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156" documentId="11_D7CBD4246AC1451242F68A90DCD2AAD3FF073C36" xr6:coauthVersionLast="46" xr6:coauthVersionMax="46" xr10:uidLastSave="{D9415739-7B93-4D27-B2FE-356C7E5D8FD8}"/>
  <workbookProtection workbookAlgorithmName="SHA-512" workbookHashValue="O62iynJtueRAXYPMWesbhWsyOaLDMkJkfinxwRg/PAYufwpZ9hSb/f+oXlR5PFvb8hiP+LSqFCqK5S3rRl9IhA==" workbookSaltValue="QmB6YbvqbOzfiWk0QiD1SA==" workbookSpinCount="100000" lockStructure="1"/>
  <bookViews>
    <workbookView xWindow="-108" yWindow="-108" windowWidth="23256" windowHeight="12576" tabRatio="845" xr2:uid="{00000000-000D-0000-FFFF-FFFF00000000}"/>
  </bookViews>
  <sheets>
    <sheet name="認証情報変更" sheetId="17" r:id="rId1"/>
    <sheet name="注意事項" sheetId="3" r:id="rId2"/>
    <sheet name="CSV保存の進め方" sheetId="20" r:id="rId3"/>
    <sheet name="【コム認証】入力項目の注意事項" sheetId="14" r:id="rId4"/>
    <sheet name="【お客様Radius・MCOP】入力項目の注意事項" sheetId="19" r:id="rId5"/>
    <sheet name="メニュー" sheetId="2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5" i="17" l="1"/>
  <c r="E254" i="17"/>
  <c r="E253" i="17"/>
  <c r="E252" i="17"/>
  <c r="E251" i="17"/>
  <c r="E250" i="17"/>
  <c r="E249" i="17"/>
  <c r="E248" i="17"/>
  <c r="E247" i="17"/>
  <c r="E246" i="17"/>
  <c r="E245" i="17"/>
  <c r="E244" i="17"/>
  <c r="E243" i="17"/>
  <c r="E242" i="17"/>
  <c r="E241" i="17"/>
  <c r="E240" i="17"/>
  <c r="E239" i="17"/>
  <c r="E238" i="17"/>
  <c r="E237" i="17"/>
  <c r="E236" i="17"/>
  <c r="E235" i="17"/>
  <c r="E234" i="17"/>
  <c r="E233" i="17"/>
  <c r="E232" i="17"/>
  <c r="E231" i="17"/>
  <c r="E230" i="17"/>
  <c r="E229" i="17"/>
  <c r="E228" i="17"/>
  <c r="E227" i="17"/>
  <c r="E226" i="17"/>
  <c r="E225" i="17"/>
  <c r="E224" i="17"/>
  <c r="E223" i="17"/>
  <c r="E222" i="17"/>
  <c r="E221" i="17"/>
  <c r="E220" i="17"/>
  <c r="E219" i="17"/>
  <c r="E218" i="17"/>
  <c r="E217" i="17"/>
  <c r="E216" i="17"/>
  <c r="E215" i="17"/>
  <c r="E214" i="17"/>
  <c r="E213" i="17"/>
  <c r="E212" i="17"/>
  <c r="E211" i="17"/>
  <c r="E210" i="17"/>
  <c r="E209" i="17"/>
  <c r="E208" i="17"/>
  <c r="E207" i="17"/>
  <c r="E206" i="17"/>
  <c r="E205" i="17"/>
  <c r="E204" i="17"/>
  <c r="E203" i="17"/>
  <c r="E202" i="17"/>
  <c r="E201" i="17"/>
  <c r="E200" i="17"/>
  <c r="E199" i="17"/>
  <c r="E198" i="17"/>
  <c r="E197" i="17"/>
  <c r="E196" i="17"/>
  <c r="E195" i="17"/>
  <c r="E194" i="17"/>
  <c r="E193" i="17"/>
  <c r="E192" i="17"/>
  <c r="E191" i="17"/>
  <c r="E190" i="17"/>
  <c r="E189" i="17"/>
  <c r="E188" i="17"/>
  <c r="E187" i="17"/>
  <c r="E186" i="17"/>
  <c r="E185" i="17"/>
  <c r="E184" i="17"/>
  <c r="E183" i="17"/>
  <c r="E182" i="17"/>
  <c r="E181" i="17"/>
  <c r="E180" i="17"/>
  <c r="E179" i="17"/>
  <c r="E178" i="17"/>
  <c r="E177" i="17"/>
  <c r="E176" i="17"/>
  <c r="E175" i="17"/>
  <c r="E174" i="17"/>
  <c r="E173" i="17"/>
  <c r="E172" i="17"/>
  <c r="E171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53" i="17"/>
  <c r="E152" i="17"/>
  <c r="E151" i="17"/>
  <c r="E150" i="17"/>
  <c r="E149" i="17"/>
  <c r="E148" i="17"/>
  <c r="E147" i="17"/>
  <c r="E146" i="17"/>
  <c r="E145" i="17"/>
  <c r="E144" i="17"/>
  <c r="E143" i="17"/>
  <c r="E142" i="17"/>
  <c r="E141" i="17"/>
  <c r="E140" i="17"/>
  <c r="E139" i="17"/>
  <c r="E138" i="17"/>
  <c r="E137" i="17"/>
  <c r="E136" i="17"/>
  <c r="E135" i="17"/>
  <c r="E134" i="17"/>
  <c r="E133" i="17"/>
  <c r="E132" i="17"/>
  <c r="E131" i="17"/>
  <c r="E130" i="17"/>
  <c r="E129" i="17"/>
  <c r="E128" i="17"/>
  <c r="E127" i="17"/>
  <c r="E126" i="17"/>
  <c r="E125" i="17"/>
  <c r="E124" i="17"/>
  <c r="E123" i="17"/>
  <c r="E122" i="17"/>
  <c r="E121" i="17"/>
  <c r="E120" i="17"/>
  <c r="E119" i="17"/>
  <c r="E118" i="17"/>
  <c r="E117" i="17"/>
  <c r="E116" i="17"/>
  <c r="E115" i="17"/>
  <c r="E114" i="17"/>
  <c r="E113" i="17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2" i="17"/>
  <c r="A255" i="17"/>
  <c r="A254" i="17"/>
  <c r="A253" i="17"/>
  <c r="A252" i="17"/>
  <c r="A251" i="17"/>
  <c r="A250" i="17"/>
  <c r="A249" i="17"/>
  <c r="A248" i="17"/>
  <c r="A247" i="17"/>
  <c r="A246" i="17"/>
  <c r="A245" i="17"/>
  <c r="A244" i="17"/>
  <c r="A243" i="17"/>
  <c r="A242" i="17"/>
  <c r="A241" i="17"/>
  <c r="A240" i="17"/>
  <c r="A239" i="17"/>
  <c r="A238" i="17"/>
  <c r="A237" i="17"/>
  <c r="A236" i="17"/>
  <c r="A235" i="17"/>
  <c r="A234" i="17"/>
  <c r="A233" i="17"/>
  <c r="A232" i="17"/>
  <c r="A231" i="17"/>
  <c r="A230" i="17"/>
  <c r="A229" i="17"/>
  <c r="A228" i="17"/>
  <c r="A227" i="17"/>
  <c r="A226" i="17"/>
  <c r="A225" i="17"/>
  <c r="A224" i="17"/>
  <c r="A223" i="17"/>
  <c r="A222" i="17"/>
  <c r="A221" i="17"/>
  <c r="A220" i="17"/>
  <c r="A219" i="17"/>
  <c r="A218" i="17"/>
  <c r="A217" i="17"/>
  <c r="A216" i="17"/>
  <c r="A215" i="17"/>
  <c r="A214" i="17"/>
  <c r="A213" i="17"/>
  <c r="A212" i="17"/>
  <c r="A211" i="17"/>
  <c r="A210" i="17"/>
  <c r="A209" i="17"/>
  <c r="A208" i="17"/>
  <c r="A207" i="17"/>
  <c r="A206" i="17"/>
  <c r="A205" i="17"/>
  <c r="A204" i="17"/>
  <c r="A203" i="17"/>
  <c r="A202" i="17"/>
  <c r="A201" i="17"/>
  <c r="A200" i="17"/>
  <c r="A199" i="17"/>
  <c r="A198" i="17"/>
  <c r="A197" i="17"/>
  <c r="A196" i="17"/>
  <c r="A195" i="17"/>
  <c r="A194" i="17"/>
  <c r="A193" i="17"/>
  <c r="A192" i="17"/>
  <c r="A191" i="17"/>
  <c r="A190" i="17"/>
  <c r="A189" i="17"/>
  <c r="A188" i="17"/>
  <c r="A187" i="17"/>
  <c r="A186" i="17"/>
  <c r="A185" i="17"/>
  <c r="A184" i="17"/>
  <c r="A183" i="17"/>
  <c r="A182" i="17"/>
  <c r="A181" i="17"/>
  <c r="A180" i="17"/>
  <c r="A179" i="17"/>
  <c r="A178" i="17"/>
  <c r="A177" i="17"/>
  <c r="A176" i="17"/>
  <c r="A175" i="17"/>
  <c r="A174" i="17"/>
  <c r="A173" i="17"/>
  <c r="A172" i="17"/>
  <c r="A171" i="17"/>
  <c r="A170" i="17"/>
  <c r="A169" i="17"/>
  <c r="A168" i="17"/>
  <c r="A167" i="17"/>
  <c r="A166" i="17"/>
  <c r="A165" i="17"/>
  <c r="A164" i="17"/>
  <c r="A163" i="17"/>
  <c r="A162" i="17"/>
  <c r="A161" i="17"/>
  <c r="A160" i="17"/>
  <c r="A159" i="17"/>
  <c r="A158" i="17"/>
  <c r="A157" i="17"/>
  <c r="A156" i="17"/>
  <c r="A155" i="17"/>
  <c r="A154" i="17"/>
  <c r="A153" i="17"/>
  <c r="A152" i="17"/>
  <c r="A151" i="17"/>
  <c r="A150" i="17"/>
  <c r="A149" i="17"/>
  <c r="A148" i="17"/>
  <c r="A147" i="17"/>
  <c r="A146" i="17"/>
  <c r="A145" i="17"/>
  <c r="A144" i="17"/>
  <c r="A143" i="17"/>
  <c r="A142" i="17"/>
  <c r="A141" i="17"/>
  <c r="A140" i="17"/>
  <c r="A139" i="17"/>
  <c r="A138" i="17"/>
  <c r="A137" i="17"/>
  <c r="A136" i="17"/>
  <c r="A135" i="17"/>
  <c r="A134" i="17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</calcChain>
</file>

<file path=xl/sharedStrings.xml><?xml version="1.0" encoding="utf-8"?>
<sst xmlns="http://schemas.openxmlformats.org/spreadsheetml/2006/main" count="131" uniqueCount="67">
  <si>
    <t>id</t>
  </si>
  <si>
    <t>auth_id</t>
  </si>
  <si>
    <t>password</t>
  </si>
  <si>
    <t>domestic_ip_sby</t>
  </si>
  <si>
    <t>domestic_ip_act</t>
    <phoneticPr fontId="18"/>
  </si>
  <si>
    <t>認証ID</t>
    <rPh sb="0" eb="2">
      <t>ニンショウ</t>
    </rPh>
    <phoneticPr fontId="18"/>
  </si>
  <si>
    <t>備考</t>
    <rPh sb="0" eb="2">
      <t>ビコウ</t>
    </rPh>
    <phoneticPr fontId="18"/>
  </si>
  <si>
    <t>（表示なし）</t>
    <rPh sb="1" eb="3">
      <t>ヒョウジ</t>
    </rPh>
    <phoneticPr fontId="18"/>
  </si>
  <si>
    <t>No.</t>
    <phoneticPr fontId="18"/>
  </si>
  <si>
    <t>パスワード</t>
    <phoneticPr fontId="18"/>
  </si>
  <si>
    <t>入力方法</t>
    <rPh sb="0" eb="2">
      <t>ニュウリョク</t>
    </rPh>
    <rPh sb="2" eb="4">
      <t>ホウホウ</t>
    </rPh>
    <phoneticPr fontId="18"/>
  </si>
  <si>
    <t>手入力</t>
    <rPh sb="0" eb="1">
      <t>テ</t>
    </rPh>
    <rPh sb="1" eb="3">
      <t>ニュウリョク</t>
    </rPh>
    <phoneticPr fontId="18"/>
  </si>
  <si>
    <t>A列</t>
    <rPh sb="1" eb="2">
      <t>レツ</t>
    </rPh>
    <phoneticPr fontId="18"/>
  </si>
  <si>
    <t>B列</t>
    <rPh sb="1" eb="2">
      <t>レツ</t>
    </rPh>
    <phoneticPr fontId="18"/>
  </si>
  <si>
    <t>C列</t>
    <rPh sb="1" eb="2">
      <t>レツ</t>
    </rPh>
    <phoneticPr fontId="18"/>
  </si>
  <si>
    <t>D列</t>
    <rPh sb="1" eb="2">
      <t>レツ</t>
    </rPh>
    <phoneticPr fontId="18"/>
  </si>
  <si>
    <t>E列</t>
    <rPh sb="1" eb="2">
      <t>レツ</t>
    </rPh>
    <phoneticPr fontId="18"/>
  </si>
  <si>
    <t>F列</t>
    <rPh sb="1" eb="2">
      <t>レツ</t>
    </rPh>
    <phoneticPr fontId="18"/>
  </si>
  <si>
    <t>G列</t>
    <rPh sb="1" eb="2">
      <t>レツ</t>
    </rPh>
    <phoneticPr fontId="18"/>
  </si>
  <si>
    <t>H列</t>
    <rPh sb="1" eb="2">
      <t>レツ</t>
    </rPh>
    <phoneticPr fontId="18"/>
  </si>
  <si>
    <t>I列</t>
    <rPh sb="1" eb="2">
      <t>レツ</t>
    </rPh>
    <phoneticPr fontId="18"/>
  </si>
  <si>
    <t>auth_id</t>
    <phoneticPr fontId="18"/>
  </si>
  <si>
    <t>password</t>
    <phoneticPr fontId="18"/>
  </si>
  <si>
    <t>calling_number</t>
    <phoneticPr fontId="18"/>
  </si>
  <si>
    <t>imei_number</t>
  </si>
  <si>
    <t>imei_number</t>
    <phoneticPr fontId="18"/>
  </si>
  <si>
    <t>use_imei_auth_name</t>
  </si>
  <si>
    <t>use_imei_auth_name</t>
    <phoneticPr fontId="18"/>
  </si>
  <si>
    <t>use_imei_auth_code</t>
  </si>
  <si>
    <t>use_imei_auth_code</t>
    <phoneticPr fontId="18"/>
  </si>
  <si>
    <t>無</t>
    <rPh sb="0" eb="1">
      <t>ナシ</t>
    </rPh>
    <phoneticPr fontId="1"/>
  </si>
  <si>
    <t>有</t>
    <rPh sb="0" eb="1">
      <t>ア</t>
    </rPh>
    <phoneticPr fontId="1"/>
  </si>
  <si>
    <t>【認証情報変更】</t>
    <rPh sb="1" eb="3">
      <t>ニンショウ</t>
    </rPh>
    <rPh sb="3" eb="5">
      <t>ジョウホウ</t>
    </rPh>
    <rPh sb="5" eb="7">
      <t>ヘンコウ</t>
    </rPh>
    <phoneticPr fontId="18"/>
  </si>
  <si>
    <t>「認証情報変更」シート内の列</t>
    <rPh sb="1" eb="3">
      <t>ニンショウ</t>
    </rPh>
    <rPh sb="3" eb="5">
      <t>ジョウホウ</t>
    </rPh>
    <rPh sb="5" eb="7">
      <t>ヘンコウ</t>
    </rPh>
    <rPh sb="11" eb="12">
      <t>ナイ</t>
    </rPh>
    <rPh sb="13" eb="14">
      <t>レツ</t>
    </rPh>
    <phoneticPr fontId="18"/>
  </si>
  <si>
    <t>calling_number</t>
    <phoneticPr fontId="18"/>
  </si>
  <si>
    <t>入力不可
（※IMEI認証有無選択時に自動で入力されます）</t>
    <rPh sb="0" eb="2">
      <t>ニュウリョク</t>
    </rPh>
    <rPh sb="2" eb="4">
      <t>フカ</t>
    </rPh>
    <rPh sb="11" eb="13">
      <t>ニンショウ</t>
    </rPh>
    <rPh sb="13" eb="15">
      <t>ウム</t>
    </rPh>
    <rPh sb="15" eb="17">
      <t>センタク</t>
    </rPh>
    <rPh sb="17" eb="18">
      <t>ジ</t>
    </rPh>
    <rPh sb="19" eb="21">
      <t>ジドウ</t>
    </rPh>
    <rPh sb="22" eb="24">
      <t>ニュウリョク</t>
    </rPh>
    <phoneticPr fontId="18"/>
  </si>
  <si>
    <t>手入力</t>
    <rPh sb="0" eb="1">
      <t>テ</t>
    </rPh>
    <rPh sb="1" eb="3">
      <t>ニュウリョク</t>
    </rPh>
    <phoneticPr fontId="18"/>
  </si>
  <si>
    <t>プルダウン選択</t>
    <rPh sb="5" eb="7">
      <t>センタク</t>
    </rPh>
    <phoneticPr fontId="18"/>
  </si>
  <si>
    <t>回線番号</t>
    <rPh sb="0" eb="2">
      <t>カイセン</t>
    </rPh>
    <rPh sb="2" eb="4">
      <t>バンゴウ</t>
    </rPh>
    <phoneticPr fontId="18"/>
  </si>
  <si>
    <t>通信機器製造番号</t>
    <rPh sb="0" eb="2">
      <t>ツウシン</t>
    </rPh>
    <rPh sb="2" eb="4">
      <t>キキ</t>
    </rPh>
    <rPh sb="4" eb="6">
      <t>セイゾウ</t>
    </rPh>
    <rPh sb="6" eb="8">
      <t>バンゴウ</t>
    </rPh>
    <phoneticPr fontId="18"/>
  </si>
  <si>
    <t>IMEI認証</t>
    <rPh sb="4" eb="6">
      <t>ニンショウ</t>
    </rPh>
    <phoneticPr fontId="18"/>
  </si>
  <si>
    <t>IPアドレス
主（ACT）</t>
    <rPh sb="7" eb="8">
      <t>シュ</t>
    </rPh>
    <phoneticPr fontId="18"/>
  </si>
  <si>
    <t>IPアドレス
副（SBY）</t>
    <rPh sb="7" eb="8">
      <t>フク</t>
    </rPh>
    <phoneticPr fontId="18"/>
  </si>
  <si>
    <t>入力不可
（※回線番号入力時に自動で入力されます）</t>
    <rPh sb="0" eb="2">
      <t>ニュウリョク</t>
    </rPh>
    <rPh sb="2" eb="4">
      <t>フカ</t>
    </rPh>
    <rPh sb="7" eb="9">
      <t>カイセン</t>
    </rPh>
    <rPh sb="9" eb="11">
      <t>バンゴウ</t>
    </rPh>
    <rPh sb="11" eb="13">
      <t>ニュウリョク</t>
    </rPh>
    <rPh sb="13" eb="14">
      <t>ジ</t>
    </rPh>
    <rPh sb="15" eb="17">
      <t>ジドウ</t>
    </rPh>
    <rPh sb="18" eb="20">
      <t>ニュウリョク</t>
    </rPh>
    <phoneticPr fontId="18"/>
  </si>
  <si>
    <t>必須入力</t>
    <rPh sb="0" eb="2">
      <t>ヒッス</t>
    </rPh>
    <rPh sb="2" eb="4">
      <t>ニュウリョク</t>
    </rPh>
    <phoneticPr fontId="18"/>
  </si>
  <si>
    <t>domestic_ip_act</t>
    <phoneticPr fontId="18"/>
  </si>
  <si>
    <t>ポータル画面の入力とCSV入力対応、および入力方法は以下の通りとなります。</t>
    <rPh sb="4" eb="6">
      <t>ガメン</t>
    </rPh>
    <rPh sb="15" eb="17">
      <t>タイオウ</t>
    </rPh>
    <rPh sb="21" eb="23">
      <t>ニュウリョク</t>
    </rPh>
    <rPh sb="23" eb="25">
      <t>ホウホウ</t>
    </rPh>
    <rPh sb="26" eb="28">
      <t>イカ</t>
    </rPh>
    <rPh sb="29" eb="30">
      <t>トオ</t>
    </rPh>
    <phoneticPr fontId="18"/>
  </si>
  <si>
    <t>CSV入力</t>
    <phoneticPr fontId="18"/>
  </si>
  <si>
    <t>ポータル画面の入力</t>
    <rPh sb="4" eb="6">
      <t>ガメン</t>
    </rPh>
    <phoneticPr fontId="18"/>
  </si>
  <si>
    <t>必須入力</t>
    <rPh sb="0" eb="2">
      <t>ヒッス</t>
    </rPh>
    <phoneticPr fontId="18"/>
  </si>
  <si>
    <t>【コム認証の場合】
必須入力/任意入力と注意事項</t>
    <rPh sb="3" eb="5">
      <t>ニンショウ</t>
    </rPh>
    <rPh sb="6" eb="8">
      <t>バアイ</t>
    </rPh>
    <rPh sb="10" eb="12">
      <t>ヒッス</t>
    </rPh>
    <rPh sb="12" eb="14">
      <t>ニュウリョク</t>
    </rPh>
    <rPh sb="15" eb="17">
      <t>ニンイ</t>
    </rPh>
    <rPh sb="17" eb="19">
      <t>ニュウリョク</t>
    </rPh>
    <rPh sb="20" eb="22">
      <t>チュウイ</t>
    </rPh>
    <rPh sb="22" eb="24">
      <t>ジコウ</t>
    </rPh>
    <phoneticPr fontId="18"/>
  </si>
  <si>
    <t xml:space="preserve">3～15⽂字英数字(⼤⽂字/⼩⽂字の区別可能)、記号にて⼊⼒ください。利⽤可能な記号は、-._+=の5種類となります。
</t>
    <phoneticPr fontId="18"/>
  </si>
  <si>
    <t>対象外
プルダウン選択しないでください。</t>
    <rPh sb="0" eb="3">
      <t>タイショウガイ</t>
    </rPh>
    <rPh sb="9" eb="11">
      <t>センタク</t>
    </rPh>
    <phoneticPr fontId="18"/>
  </si>
  <si>
    <t>対象外
入力しないでください。</t>
    <rPh sb="0" eb="3">
      <t>タイショウガイ</t>
    </rPh>
    <rPh sb="4" eb="6">
      <t>ニュウリョク</t>
    </rPh>
    <phoneticPr fontId="18"/>
  </si>
  <si>
    <t>2～15⽂字の英数字(⼤⽂字/⼩⽂字の区別可能)、記号にて⼊⼒ください。利⽤可能な記号は、!$()-/;&lt;?[]^{}%
の15種類となります。</t>
    <phoneticPr fontId="18"/>
  </si>
  <si>
    <t>IMEI認証について、すべての回線で同じ値としたい場合は、一つの回線でプルダウン選択いただいた後、選択したセルの値を他の回線へコピー＆ペーストにより入力してください。</t>
    <rPh sb="4" eb="6">
      <t>ニンショウ</t>
    </rPh>
    <rPh sb="60" eb="62">
      <t>カイセン</t>
    </rPh>
    <phoneticPr fontId="18"/>
  </si>
  <si>
    <t>IPv4形式で入力ください
▼使用可能な文字・形式
半角数字、ドット</t>
    <rPh sb="4" eb="6">
      <t>ケイシキ</t>
    </rPh>
    <rPh sb="7" eb="9">
      <t>ニュウリョク</t>
    </rPh>
    <rPh sb="15" eb="17">
      <t>シヨウ</t>
    </rPh>
    <rPh sb="17" eb="19">
      <t>カノウ</t>
    </rPh>
    <rPh sb="20" eb="22">
      <t>モジ</t>
    </rPh>
    <rPh sb="23" eb="25">
      <t>ケイシキ</t>
    </rPh>
    <rPh sb="26" eb="28">
      <t>ハンカク</t>
    </rPh>
    <rPh sb="28" eb="30">
      <t>スウジ</t>
    </rPh>
    <phoneticPr fontId="18"/>
  </si>
  <si>
    <t>【お客様Radius認証/MCOPオプション】
必須入力/任意入力と注意事項</t>
    <rPh sb="2" eb="4">
      <t>キャクサマ</t>
    </rPh>
    <rPh sb="10" eb="12">
      <t>ニンショウ</t>
    </rPh>
    <phoneticPr fontId="18"/>
  </si>
  <si>
    <t>任意入力
値を入力しない場合は現在の設定値のまま変更されません。</t>
    <rPh sb="0" eb="2">
      <t>ニンイ</t>
    </rPh>
    <phoneticPr fontId="18"/>
  </si>
  <si>
    <t>－</t>
    <phoneticPr fontId="18"/>
  </si>
  <si>
    <t>任意入力
値を入力しない場合は現在の設定値のまま変更されません。</t>
    <rPh sb="0" eb="2">
      <t>ニンイ</t>
    </rPh>
    <rPh sb="2" eb="4">
      <t>ニュウリョク</t>
    </rPh>
    <rPh sb="5" eb="6">
      <t>チ</t>
    </rPh>
    <rPh sb="7" eb="9">
      <t>ニュウリョク</t>
    </rPh>
    <rPh sb="12" eb="14">
      <t>バアイ</t>
    </rPh>
    <rPh sb="15" eb="17">
      <t>ゲンザイ</t>
    </rPh>
    <rPh sb="18" eb="20">
      <t>セッテイ</t>
    </rPh>
    <rPh sb="20" eb="21">
      <t>チ</t>
    </rPh>
    <rPh sb="24" eb="26">
      <t>ヘンコウ</t>
    </rPh>
    <phoneticPr fontId="18"/>
  </si>
  <si>
    <r>
      <rPr>
        <sz val="11"/>
        <rFont val="ＭＳ Ｐゴシック"/>
        <family val="3"/>
        <charset val="128"/>
        <scheme val="minor"/>
      </rPr>
      <t xml:space="preserve">任意入力
値を入力しない場合は現在の設定値のまま変更されません。
</t>
    </r>
    <r>
      <rPr>
        <b/>
        <sz val="11"/>
        <color rgb="FFFF0000"/>
        <rFont val="ＭＳ Ｐゴシック"/>
        <family val="3"/>
        <charset val="128"/>
        <scheme val="minor"/>
      </rPr>
      <t xml:space="preserve">
冗</t>
    </r>
    <r>
      <rPr>
        <b/>
        <sz val="11"/>
        <color rgb="FFFF0000"/>
        <rFont val="Microsoft JhengHei"/>
        <family val="2"/>
        <charset val="136"/>
      </rPr>
      <t>⻑</t>
    </r>
    <r>
      <rPr>
        <b/>
        <sz val="11"/>
        <color rgb="FFFF0000"/>
        <rFont val="ＭＳ Ｐゴシック"/>
        <family val="3"/>
        <charset val="128"/>
        <scheme val="minor"/>
      </rPr>
      <t>機能（正/副経路にてご利</t>
    </r>
    <r>
      <rPr>
        <b/>
        <sz val="11"/>
        <color rgb="FFFF0000"/>
        <rFont val="Microsoft JhengHei"/>
        <family val="2"/>
        <charset val="136"/>
      </rPr>
      <t>⽤</t>
    </r>
    <r>
      <rPr>
        <b/>
        <sz val="11"/>
        <color rgb="FFFF0000"/>
        <rFont val="ＭＳ Ｐゴシック"/>
        <family val="3"/>
        <charset val="128"/>
        <scheme val="minor"/>
      </rPr>
      <t>）をお申し込みでない場合は入力しないでください。</t>
    </r>
    <phoneticPr fontId="18"/>
  </si>
  <si>
    <t>任意選択
選択しない場合は現在の設定値のまま変更されません。</t>
    <rPh sb="0" eb="2">
      <t>ニンイ</t>
    </rPh>
    <rPh sb="2" eb="4">
      <t>センタク</t>
    </rPh>
    <rPh sb="5" eb="7">
      <t>センタク</t>
    </rPh>
    <rPh sb="10" eb="12">
      <t>バアイ</t>
    </rPh>
    <rPh sb="13" eb="15">
      <t>ゲンザイ</t>
    </rPh>
    <rPh sb="16" eb="18">
      <t>セッテイ</t>
    </rPh>
    <rPh sb="18" eb="19">
      <t>チ</t>
    </rPh>
    <rPh sb="22" eb="24">
      <t>ヘンコウ</t>
    </rPh>
    <phoneticPr fontId="18"/>
  </si>
  <si>
    <r>
      <rPr>
        <sz val="11"/>
        <rFont val="ＭＳ Ｐゴシック"/>
        <family val="3"/>
        <charset val="128"/>
        <scheme val="minor"/>
      </rPr>
      <t xml:space="preserve">任意入力
入力しない場合は現在の設定値のまま変更されません。
</t>
    </r>
    <r>
      <rPr>
        <b/>
        <sz val="11"/>
        <color rgb="FFFF0000"/>
        <rFont val="ＭＳ Ｐゴシック"/>
        <family val="3"/>
        <charset val="128"/>
        <scheme val="minor"/>
      </rPr>
      <t xml:space="preserve">
IMEI認証を無⇒有へ変更される場合は、必須入力となります。</t>
    </r>
    <rPh sb="54" eb="56">
      <t>ニュウリョク</t>
    </rPh>
    <phoneticPr fontId="18"/>
  </si>
  <si>
    <t>変更対象の回線番号を11桁もしくは14桁で入力してください。</t>
    <rPh sb="0" eb="2">
      <t>ヘンコウ</t>
    </rPh>
    <rPh sb="2" eb="4">
      <t>タイショウ</t>
    </rPh>
    <rPh sb="5" eb="7">
      <t>カイセン</t>
    </rPh>
    <rPh sb="7" eb="9">
      <t>バンゴウ</t>
    </rPh>
    <rPh sb="12" eb="13">
      <t>ケタ</t>
    </rPh>
    <rPh sb="19" eb="20">
      <t>ケタ</t>
    </rPh>
    <rPh sb="21" eb="23">
      <t>ニュウリョク</t>
    </rPh>
    <phoneticPr fontId="18"/>
  </si>
  <si>
    <t>通信機器製造番号を15桁で入力してください。
現在の設定値を削除したい場合は、半角スペースを1個入力していただくことで削除となります。</t>
    <rPh sb="11" eb="12">
      <t>ケタ</t>
    </rPh>
    <phoneticPr fontId="18"/>
  </si>
  <si>
    <t>変更対象の回線番号を11桁もしくは14桁で入力してください。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</si>
</sst>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Microsoft JhengHei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/>
  </cellStyleXfs>
  <cellXfs count="40">
    <xf numFmtId="0" fontId="0" fillId="0" borderId="0" xfId="0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0" fillId="0" borderId="10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33" borderId="10" xfId="0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/>
    </xf>
    <xf numFmtId="0" fontId="0" fillId="34" borderId="10" xfId="0" applyFill="1" applyBorder="1" applyProtection="1">
      <alignment vertical="center"/>
    </xf>
    <xf numFmtId="0" fontId="20" fillId="0" borderId="10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49" fontId="0" fillId="0" borderId="10" xfId="0" applyNumberFormat="1" applyFill="1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10" xfId="0" applyBorder="1">
      <alignment vertical="center"/>
    </xf>
    <xf numFmtId="0" fontId="21" fillId="0" borderId="10" xfId="0" applyFont="1" applyBorder="1">
      <alignment vertical="center"/>
    </xf>
    <xf numFmtId="176" fontId="0" fillId="33" borderId="10" xfId="0" applyNumberForma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0" fillId="0" borderId="10" xfId="0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>
      <alignment vertical="center"/>
    </xf>
    <xf numFmtId="1" fontId="0" fillId="0" borderId="10" xfId="0" applyNumberFormat="1" applyFill="1" applyBorder="1" applyProtection="1">
      <alignment vertical="center"/>
      <protection locked="0"/>
    </xf>
    <xf numFmtId="0" fontId="23" fillId="0" borderId="10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vertical="top" wrapText="1"/>
    </xf>
    <xf numFmtId="0" fontId="21" fillId="0" borderId="10" xfId="0" applyFont="1" applyBorder="1" applyAlignment="1" applyProtection="1">
      <alignment vertical="top" wrapText="1"/>
    </xf>
    <xf numFmtId="0" fontId="23" fillId="0" borderId="10" xfId="0" applyFont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vertical="top" wrapText="1"/>
    </xf>
    <xf numFmtId="0" fontId="21" fillId="0" borderId="10" xfId="0" applyFont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34" borderId="10" xfId="0" applyFont="1" applyFill="1" applyBorder="1" applyAlignment="1" applyProtection="1">
      <alignment horizontal="center" vertical="center" wrapText="1"/>
    </xf>
    <xf numFmtId="0" fontId="21" fillId="34" borderId="10" xfId="0" applyFont="1" applyFill="1" applyBorder="1" applyAlignment="1" applyProtection="1">
      <alignment vertical="top" wrapText="1"/>
    </xf>
    <xf numFmtId="0" fontId="0" fillId="0" borderId="10" xfId="0" applyFont="1" applyBorder="1" applyAlignment="1" applyProtection="1">
      <alignment horizontal="center" vertical="top" wrapText="1"/>
    </xf>
    <xf numFmtId="0" fontId="0" fillId="0" borderId="10" xfId="0" applyBorder="1" applyAlignment="1" applyProtection="1">
      <alignment horizontal="center" vertical="top" wrapText="1"/>
    </xf>
    <xf numFmtId="0" fontId="0" fillId="34" borderId="10" xfId="0" applyFont="1" applyFill="1" applyBorder="1" applyAlignment="1" applyProtection="1">
      <alignment horizontal="center" vertical="top" wrapText="1"/>
    </xf>
    <xf numFmtId="0" fontId="0" fillId="34" borderId="10" xfId="0" applyFill="1" applyBorder="1" applyAlignment="1" applyProtection="1">
      <alignment horizontal="center" vertical="top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colors>
    <mruColors>
      <color rgb="FF0000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152399</xdr:rowOff>
    </xdr:from>
    <xdr:to>
      <xdr:col>9</xdr:col>
      <xdr:colOff>9525</xdr:colOff>
      <xdr:row>29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0500" y="152399"/>
          <a:ext cx="10058400" cy="492442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【</a:t>
          </a:r>
          <a:r>
            <a:rPr kumimoji="1" lang="ja-JP" altLang="en-US" sz="1000"/>
            <a:t>必ず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お読みください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！！</a:t>
          </a:r>
          <a:r>
            <a:rPr kumimoji="1" lang="en-US" altLang="ja-JP" sz="1000"/>
            <a:t>】</a:t>
          </a:r>
          <a:r>
            <a:rPr kumimoji="1" lang="ja-JP" altLang="en-US" sz="1000"/>
            <a:t>　注意事項</a:t>
          </a:r>
          <a:endParaRPr kumimoji="1" lang="en-US" altLang="ja-JP" sz="1000"/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ファイルの区切り文字は「 </a:t>
          </a:r>
          <a:r>
            <a:rPr kumimoji="1" lang="en-US" altLang="ja-JP" sz="1000"/>
            <a:t>,</a:t>
          </a:r>
          <a:r>
            <a:rPr kumimoji="1" lang="ja-JP" altLang="en-US" sz="1000" baseline="0"/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000"/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カンマ</a:t>
          </a:r>
          <a:r>
            <a:rPr kumimoji="1" lang="ja-JP" altLang="en-US" sz="1000"/>
            <a:t>）を使用してください。</a:t>
          </a:r>
        </a:p>
        <a:p>
          <a:pPr algn="l"/>
          <a:r>
            <a:rPr kumimoji="1" lang="ja-JP" altLang="en-US" sz="1000"/>
            <a:t>　　⇒本</a:t>
          </a:r>
          <a:r>
            <a:rPr kumimoji="1" lang="en-US" altLang="ja-JP" sz="1000"/>
            <a:t>Excel</a:t>
          </a:r>
          <a:r>
            <a:rPr kumimoji="1" lang="ja-JP" altLang="en-US" sz="1000"/>
            <a:t>で作成し、保存時に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を選択</a:t>
          </a:r>
          <a:r>
            <a:rPr kumimoji="1" lang="ja-JP" altLang="en-US" sz="1000"/>
            <a:t>することでカンマ区切りとなります。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ファイルの改行コードは</a:t>
          </a:r>
          <a:r>
            <a:rPr kumimoji="1" lang="en-US" altLang="ja-JP" sz="1000"/>
            <a:t>CRLF</a:t>
          </a:r>
          <a:r>
            <a:rPr kumimoji="1" lang="ja-JP" altLang="en-US" sz="1000"/>
            <a:t>を使用してください。</a:t>
          </a:r>
        </a:p>
        <a:p>
          <a:pPr algn="l"/>
          <a:r>
            <a:rPr kumimoji="1" lang="ja-JP" altLang="en-US" sz="1000"/>
            <a:t>　　⇒本</a:t>
          </a:r>
          <a:r>
            <a:rPr kumimoji="1" lang="en-US" altLang="ja-JP" sz="1000"/>
            <a:t>Excel</a:t>
          </a:r>
          <a:r>
            <a:rPr kumimoji="1" lang="ja-JP" altLang="en-US" sz="1000"/>
            <a:t>で作成し、</a:t>
          </a:r>
          <a:r>
            <a:rPr kumimoji="1" lang="en-US" altLang="ja-JP" sz="1000"/>
            <a:t>CSV</a:t>
          </a:r>
          <a:r>
            <a:rPr kumimoji="1" lang="ja-JP" altLang="en-US" sz="1000"/>
            <a:t>形式で保存することで</a:t>
          </a:r>
          <a:r>
            <a:rPr kumimoji="1" lang="en-US" altLang="ja-JP" sz="1000"/>
            <a:t>CRLF</a:t>
          </a:r>
          <a:r>
            <a:rPr kumimoji="1" lang="ja-JP" altLang="en-US" sz="1000"/>
            <a:t>となります。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ファイルの文字コードは</a:t>
          </a:r>
          <a:r>
            <a:rPr kumimoji="1" lang="en-US" altLang="ja-JP" sz="1000"/>
            <a:t>UTF-8</a:t>
          </a:r>
          <a:r>
            <a:rPr kumimoji="1" lang="ja-JP" altLang="en-US" sz="1000"/>
            <a:t>（</a:t>
          </a:r>
          <a:r>
            <a:rPr kumimoji="1" lang="en-US" altLang="ja-JP" sz="1000"/>
            <a:t>BOM</a:t>
          </a:r>
          <a:r>
            <a:rPr kumimoji="1" lang="ja-JP" altLang="en-US" sz="1000"/>
            <a:t>あり</a:t>
          </a:r>
          <a:r>
            <a:rPr kumimoji="1" lang="en-US" altLang="ja-JP" sz="1000"/>
            <a:t>※</a:t>
          </a:r>
          <a:r>
            <a:rPr kumimoji="1" lang="ja-JP" altLang="en-US" sz="1000"/>
            <a:t>）としてください。（</a:t>
          </a:r>
          <a:r>
            <a:rPr kumimoji="1" lang="en-US" altLang="ja-JP" sz="1000"/>
            <a:t>※BOM</a:t>
          </a:r>
          <a:r>
            <a:rPr kumimoji="1" lang="ja-JP" altLang="en-US" sz="1000"/>
            <a:t>：</a:t>
          </a:r>
          <a:r>
            <a:rPr kumimoji="1" lang="en-US" altLang="ja-JP" sz="1000"/>
            <a:t>Byte Order Mark</a:t>
          </a:r>
          <a:r>
            <a:rPr kumimoji="1" lang="ja-JP" altLang="en-US" sz="1000"/>
            <a:t>）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</a:t>
          </a:r>
          <a:r>
            <a:rPr kumimoji="1" lang="en-US" altLang="ja-JP" sz="1000"/>
            <a:t>1</a:t>
          </a:r>
          <a:r>
            <a:rPr kumimoji="1" lang="ja-JP" altLang="en-US" sz="1000"/>
            <a:t>行目は項目名の行とし、</a:t>
          </a:r>
          <a:r>
            <a:rPr kumimoji="1" lang="en-US" altLang="ja-JP" sz="1000"/>
            <a:t>2</a:t>
          </a:r>
          <a:r>
            <a:rPr kumimoji="1" lang="ja-JP" altLang="en-US" sz="1000"/>
            <a:t>行目～</a:t>
          </a:r>
          <a:r>
            <a:rPr kumimoji="1" lang="en-US" altLang="ja-JP" sz="1000"/>
            <a:t>255</a:t>
          </a:r>
          <a:r>
            <a:rPr kumimoji="1" lang="ja-JP" altLang="en-US" sz="1000"/>
            <a:t>行目をデータの入力行としてください。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ファイルの項目名は認証情報変更シートの</a:t>
          </a:r>
          <a:r>
            <a:rPr kumimoji="1" lang="en-US" altLang="ja-JP" sz="1000"/>
            <a:t>1</a:t>
          </a:r>
          <a:r>
            <a:rPr kumimoji="1" lang="ja-JP" altLang="en-US" sz="1000"/>
            <a:t>行目の項目名をそのまま使用してください。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・１つの</a:t>
          </a:r>
          <a:r>
            <a:rPr kumimoji="1" lang="en-US" altLang="ja-JP" sz="1000"/>
            <a:t>CSV</a:t>
          </a:r>
          <a:r>
            <a:rPr kumimoji="1" lang="ja-JP" altLang="en-US" sz="1000"/>
            <a:t>ファイルでアップロード可能な行数は項目行を含めて最大</a:t>
          </a:r>
          <a:r>
            <a:rPr kumimoji="1" lang="en-US" altLang="ja-JP" sz="1000"/>
            <a:t>255</a:t>
          </a:r>
          <a:r>
            <a:rPr kumimoji="1" lang="ja-JP" altLang="en-US" sz="1000"/>
            <a:t>行となります。</a:t>
          </a:r>
          <a:endParaRPr kumimoji="1" lang="en-US" altLang="ja-JP" sz="1000"/>
        </a:p>
        <a:p>
          <a:pPr algn="l"/>
          <a:r>
            <a:rPr kumimoji="1" lang="ja-JP" altLang="en-US" sz="1000"/>
            <a:t>　　⇒</a:t>
          </a:r>
          <a:r>
            <a:rPr kumimoji="1" lang="en-US" altLang="ja-JP" sz="1000"/>
            <a:t>256</a:t>
          </a:r>
          <a:r>
            <a:rPr kumimoji="1" lang="ja-JP" altLang="en-US" sz="1000"/>
            <a:t>行以上のデータが含まれる場合は行数超過エラーとなり、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ファイルにコメント行（行頭に</a:t>
          </a:r>
          <a:r>
            <a:rPr kumimoji="1" lang="en-US" altLang="ja-JP" sz="1000"/>
            <a:t>#</a:t>
          </a:r>
          <a:r>
            <a:rPr kumimoji="1" lang="ja-JP" altLang="en-US" sz="1000"/>
            <a:t>などで記載）が含まれる場合はエラーとなり、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</a:p>
        <a:p>
          <a:pPr algn="l"/>
          <a:r>
            <a:rPr kumimoji="1" lang="ja-JP" altLang="en-US" sz="1000"/>
            <a:t>・項目セル内に改行を入れないでください。改行がある場合はエラーとなり、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  <a:endParaRPr kumimoji="1" lang="en-US" altLang="ja-JP" sz="1000"/>
        </a:p>
        <a:p>
          <a:pPr algn="l"/>
          <a:r>
            <a:rPr kumimoji="1" lang="ja-JP" altLang="en-US" sz="1000"/>
            <a:t>・各シートの削除、および各行の追加削除を行わないでください。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・本</a:t>
          </a:r>
          <a:r>
            <a:rPr kumimoji="1" lang="en-US" altLang="ja-JP" sz="1000"/>
            <a:t>Excel</a:t>
          </a:r>
          <a:r>
            <a:rPr kumimoji="1" lang="ja-JP" altLang="en-US" sz="1000"/>
            <a:t>の使用は</a:t>
          </a:r>
          <a:r>
            <a:rPr kumimoji="1" lang="en-US" altLang="ja-JP" sz="1000"/>
            <a:t>1</a:t>
          </a:r>
          <a:r>
            <a:rPr kumimoji="1" lang="ja-JP" altLang="en-US" sz="1000"/>
            <a:t>回（</a:t>
          </a:r>
          <a:r>
            <a:rPr kumimoji="1" lang="en-US" altLang="ja-JP" sz="1000"/>
            <a:t>1</a:t>
          </a:r>
          <a:r>
            <a:rPr kumimoji="1" lang="ja-JP" altLang="en-US" sz="1000"/>
            <a:t>ファイルの作成）を想定しており、繰り返し使用した場合は動作保証対象外となります。</a:t>
          </a:r>
          <a:endParaRPr kumimoji="1" lang="en-US" altLang="ja-JP" sz="1000"/>
        </a:p>
        <a:p>
          <a:endParaRPr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●コム認証の場合</a:t>
          </a:r>
          <a:endParaRPr lang="ja-JP" altLang="ja-JP" sz="1000" b="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入力項目の注意事項については、「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コム認証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入力項目の注意事項」シートをご確認ください。</a:t>
          </a:r>
          <a:endParaRPr lang="ja-JP" altLang="ja-JP" sz="1000" b="0">
            <a:solidFill>
              <a:srgbClr val="FF0000"/>
            </a:solidFill>
            <a:effectLst/>
          </a:endParaRPr>
        </a:p>
        <a:p>
          <a:r>
            <a:rPr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●お客様</a:t>
          </a:r>
          <a:r>
            <a:rPr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Radius</a:t>
          </a:r>
          <a:r>
            <a:rPr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MCOP</a:t>
          </a:r>
          <a:r>
            <a:rPr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オプションの場合</a:t>
          </a:r>
          <a:endParaRPr lang="ja-JP" altLang="ja-JP" sz="1000" b="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入力項目の注意事項については、「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お客様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Radius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MCOP】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入力項目の注意事項」シートをご確認ください。</a:t>
          </a:r>
          <a:endParaRPr lang="ja-JP" altLang="ja-JP" sz="1000" b="0">
            <a:solidFill>
              <a:srgbClr val="FF0000"/>
            </a:solidFill>
            <a:effectLst/>
          </a:endParaRPr>
        </a:p>
        <a:p>
          <a:pPr algn="l"/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161925</xdr:rowOff>
    </xdr:from>
    <xdr:to>
      <xdr:col>16</xdr:col>
      <xdr:colOff>0</xdr:colOff>
      <xdr:row>91</xdr:row>
      <xdr:rowOff>83820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05C513D-90A8-47B3-AF78-0585361768D2}"/>
            </a:ext>
          </a:extLst>
        </xdr:cNvPr>
        <xdr:cNvSpPr/>
      </xdr:nvSpPr>
      <xdr:spPr>
        <a:xfrm>
          <a:off x="182880" y="161925"/>
          <a:ext cx="9144000" cy="1517713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485775</xdr:colOff>
      <xdr:row>2</xdr:row>
      <xdr:rowOff>28574</xdr:rowOff>
    </xdr:from>
    <xdr:to>
      <xdr:col>15</xdr:col>
      <xdr:colOff>142875</xdr:colOff>
      <xdr:row>19</xdr:row>
      <xdr:rowOff>160020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F48B42C-40DE-4EF1-8459-BCFE2428B24C}"/>
            </a:ext>
          </a:extLst>
        </xdr:cNvPr>
        <xdr:cNvSpPr/>
      </xdr:nvSpPr>
      <xdr:spPr>
        <a:xfrm>
          <a:off x="668655" y="363854"/>
          <a:ext cx="8191500" cy="298132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保存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の進め方</a:t>
          </a:r>
          <a:r>
            <a:rPr kumimoji="1" lang="en-US" altLang="ja-JP" sz="1100"/>
            <a:t>】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本</a:t>
          </a:r>
          <a:r>
            <a:rPr kumimoji="1" lang="en-US" altLang="ja-JP" sz="1100"/>
            <a:t>Excel</a:t>
          </a:r>
          <a:r>
            <a:rPr kumimoji="1" lang="ja-JP" altLang="en-US" sz="1100"/>
            <a:t>を利用して</a:t>
          </a:r>
          <a:r>
            <a:rPr kumimoji="1" lang="en-US" altLang="ja-JP" sz="1100"/>
            <a:t>CSV</a:t>
          </a:r>
          <a:r>
            <a:rPr kumimoji="1" lang="ja-JP" altLang="en-US" sz="1100"/>
            <a:t>ファイルを作成する手順は以下の通りとなります。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本シートでは、</a:t>
          </a:r>
          <a:r>
            <a:rPr kumimoji="1" lang="en-US" altLang="ja-JP" sz="1100"/>
            <a:t>Excel2019</a:t>
          </a:r>
          <a:r>
            <a:rPr kumimoji="1" lang="ja-JP" altLang="en-US" sz="1100"/>
            <a:t>での操作を例に説明をします。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▼</a:t>
          </a:r>
          <a:r>
            <a:rPr kumimoji="1" lang="en-US" altLang="ja-JP" sz="1100" b="1"/>
            <a:t>CSV</a:t>
          </a:r>
          <a:r>
            <a:rPr kumimoji="1" lang="ja-JP" altLang="en-US" sz="1100" b="1"/>
            <a:t>ファイル作成の流れ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１．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項目の入力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⇒「認証情報変更」シートの項目をプルダウン選択または手入力により入力します。</a:t>
          </a:r>
        </a:p>
        <a:p>
          <a:pPr eaLnBrk="1" fontAlgn="auto" latinLnBrk="0" hangingPunct="1"/>
          <a:r>
            <a:rPr kumimoji="1" lang="ja-JP" altLang="en-US" sz="1100" b="0">
              <a:solidFill>
                <a:sysClr val="windowText" lastClr="000000"/>
              </a:solidFill>
            </a:rPr>
            <a:t>　</a:t>
          </a:r>
          <a:r>
            <a:rPr kumimoji="1" lang="en-US" altLang="ja-JP" sz="1100" b="0">
              <a:solidFill>
                <a:sysClr val="windowText" lastClr="000000"/>
              </a:solidFill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</a:rPr>
            <a:t>ポータルからダウンロードした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契約回線一覧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ファイルを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列「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calling_number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」（回線番号）へ貼りつける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ことも可能です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２．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形式で保存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⇒　１．で入力した「認証情報変更」シートを</a:t>
          </a:r>
          <a:r>
            <a:rPr kumimoji="1" lang="en-US" altLang="ja-JP" sz="1100" b="0"/>
            <a:t>CSV</a:t>
          </a:r>
          <a:r>
            <a:rPr kumimoji="1" lang="ja-JP" altLang="en-US" sz="1100" b="0"/>
            <a:t>形式で保存します。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eaLnBrk="1" fontAlgn="auto" latinLnBrk="0" hangingPunct="1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ポータル操作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ファイルのアップロード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　２．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作成した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ファイルをポータル画面からアップロードします。</a:t>
          </a:r>
          <a:endParaRPr lang="ja-JP" altLang="ja-JP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</xdr:txBody>
    </xdr:sp>
    <xdr:clientData/>
  </xdr:twoCellAnchor>
  <xdr:twoCellAnchor>
    <xdr:from>
      <xdr:col>1</xdr:col>
      <xdr:colOff>487455</xdr:colOff>
      <xdr:row>51</xdr:row>
      <xdr:rowOff>142875</xdr:rowOff>
    </xdr:from>
    <xdr:to>
      <xdr:col>15</xdr:col>
      <xdr:colOff>142874</xdr:colOff>
      <xdr:row>84</xdr:row>
      <xdr:rowOff>121920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F88F2F5-A2A7-4091-9318-E40351789108}"/>
            </a:ext>
          </a:extLst>
        </xdr:cNvPr>
        <xdr:cNvSpPr/>
      </xdr:nvSpPr>
      <xdr:spPr>
        <a:xfrm>
          <a:off x="670335" y="8860155"/>
          <a:ext cx="8189819" cy="55111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２．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形式で保存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「認証情報変更」シートを選択した状態で、「ファイル」⇒「名前を付けて保存」を選択し、「ファイルの種類（</a:t>
          </a:r>
          <a:r>
            <a:rPr kumimoji="1" lang="en-US" altLang="ja-JP" sz="1100" b="0"/>
            <a:t>T</a:t>
          </a:r>
          <a:r>
            <a:rPr kumimoji="1" lang="ja-JP" altLang="en-US" sz="1100" b="0"/>
            <a:t>）：」で「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 UTF-8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コンマ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区切り）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*.csv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b="0"/>
            <a:t>」を選択して</a:t>
          </a:r>
          <a:r>
            <a:rPr kumimoji="1" lang="en-US" altLang="ja-JP" sz="1100" b="0"/>
            <a:t>CSV</a:t>
          </a:r>
          <a:r>
            <a:rPr kumimoji="1" lang="ja-JP" altLang="en-US" sz="1100" b="0"/>
            <a:t>形式で保存します。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以下の警告ポップアップ画面が出ますので、「</a:t>
          </a:r>
          <a:r>
            <a:rPr kumimoji="1" lang="en-US" altLang="ja-JP" sz="1100" b="0"/>
            <a:t>OK</a:t>
          </a:r>
          <a:r>
            <a:rPr kumimoji="1" lang="ja-JP" altLang="en-US" sz="1100" b="0"/>
            <a:t>」を選択し保存を実行します。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最後に</a:t>
          </a:r>
          <a:r>
            <a:rPr kumimoji="1" lang="en-US" altLang="ja-JP" sz="1100" b="0"/>
            <a:t>Excel</a:t>
          </a:r>
          <a:r>
            <a:rPr kumimoji="1" lang="ja-JP" altLang="en-US" sz="1100" b="0"/>
            <a:t>ブックを閉じます。</a:t>
          </a:r>
          <a:endParaRPr kumimoji="1" lang="en-US" altLang="ja-JP" sz="1100" b="0"/>
        </a:p>
      </xdr:txBody>
    </xdr:sp>
    <xdr:clientData/>
  </xdr:twoCellAnchor>
  <xdr:twoCellAnchor>
    <xdr:from>
      <xdr:col>1</xdr:col>
      <xdr:colOff>471208</xdr:colOff>
      <xdr:row>21</xdr:row>
      <xdr:rowOff>66675</xdr:rowOff>
    </xdr:from>
    <xdr:to>
      <xdr:col>15</xdr:col>
      <xdr:colOff>171450</xdr:colOff>
      <xdr:row>49</xdr:row>
      <xdr:rowOff>121920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C8CB602-949B-49D5-A4EA-113336274363}"/>
            </a:ext>
          </a:extLst>
        </xdr:cNvPr>
        <xdr:cNvSpPr/>
      </xdr:nvSpPr>
      <xdr:spPr>
        <a:xfrm>
          <a:off x="654088" y="3587115"/>
          <a:ext cx="8234642" cy="47491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１．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項目の入力　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１．（対象シート名）　認証情報変更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「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認証情報変更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」シートの項目をプルダウン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または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入力により入力します。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ポータルからダウンロードした契約回線一覧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ファイルを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calling_number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」（回線番号）へ貼りつける場合は、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・契約回線一覧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ファイル内の回線番号列のデータ形式を「文字列」とし、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回線番号の先頭のゼロが消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えないようにしてください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・「値貼りつけ」で貼りつけてください。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●コム認証の場合</a:t>
          </a:r>
          <a:endParaRPr lang="ja-JP" altLang="ja-JP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入力項目の注意事項については、「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コム認証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入力項目の注意事項」シートをご確認ください。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●お客様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Radius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MCOP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オプションの場合</a:t>
          </a:r>
          <a:endParaRPr lang="ja-JP" altLang="ja-JP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入力項目の注意事項については、「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お客様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Radius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MCOP】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入力項目の注意事項」シートをご確認ください。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498660</xdr:colOff>
      <xdr:row>86</xdr:row>
      <xdr:rowOff>38100</xdr:rowOff>
    </xdr:from>
    <xdr:to>
      <xdr:col>15</xdr:col>
      <xdr:colOff>133350</xdr:colOff>
      <xdr:row>89</xdr:row>
      <xdr:rowOff>144780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1D8FE20-9B9C-42A6-A8D1-90AC0D65859F}"/>
            </a:ext>
          </a:extLst>
        </xdr:cNvPr>
        <xdr:cNvSpPr/>
      </xdr:nvSpPr>
      <xdr:spPr>
        <a:xfrm>
          <a:off x="681540" y="14455140"/>
          <a:ext cx="8169090" cy="6096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３．</a:t>
          </a:r>
          <a:r>
            <a:rPr kumimoji="1" lang="en-US" altLang="ja-JP" sz="1100" b="1"/>
            <a:t>【</a:t>
          </a:r>
          <a:r>
            <a:rPr kumimoji="1" lang="ja-JP" altLang="en-US" sz="1100" b="1"/>
            <a:t>ポータル操作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ファイルのアップロード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作成した</a:t>
          </a:r>
          <a:r>
            <a:rPr kumimoji="1" lang="en-US" altLang="ja-JP" sz="1100" b="0"/>
            <a:t>CSV</a:t>
          </a:r>
          <a:r>
            <a:rPr kumimoji="1" lang="ja-JP" altLang="en-US" sz="1100" b="0"/>
            <a:t>ファイルをポータル画面からアップロードします。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</xdr:txBody>
    </xdr:sp>
    <xdr:clientData/>
  </xdr:twoCellAnchor>
  <xdr:twoCellAnchor>
    <xdr:from>
      <xdr:col>6</xdr:col>
      <xdr:colOff>480845</xdr:colOff>
      <xdr:row>35</xdr:row>
      <xdr:rowOff>20287</xdr:rowOff>
    </xdr:from>
    <xdr:to>
      <xdr:col>9</xdr:col>
      <xdr:colOff>29808</xdr:colOff>
      <xdr:row>36</xdr:row>
      <xdr:rowOff>91441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873805B-2D1C-46B5-896A-2C29A5EAE773}"/>
            </a:ext>
          </a:extLst>
        </xdr:cNvPr>
        <xdr:cNvSpPr/>
      </xdr:nvSpPr>
      <xdr:spPr>
        <a:xfrm>
          <a:off x="3711725" y="5887687"/>
          <a:ext cx="1377763" cy="23879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▼</a:t>
          </a:r>
          <a:r>
            <a:rPr kumimoji="1" lang="en-US" altLang="ja-JP" sz="1100"/>
            <a:t>CSV</a:t>
          </a:r>
          <a:r>
            <a:rPr kumimoji="1" lang="ja-JP" altLang="en-US" sz="1100"/>
            <a:t>項目入力例</a:t>
          </a:r>
          <a:endParaRPr kumimoji="1" lang="en-US" altLang="ja-JP" sz="1100"/>
        </a:p>
      </xdr:txBody>
    </xdr:sp>
    <xdr:clientData/>
  </xdr:twoCellAnchor>
  <xdr:twoCellAnchor>
    <xdr:from>
      <xdr:col>16</xdr:col>
      <xdr:colOff>240846</xdr:colOff>
      <xdr:row>49</xdr:row>
      <xdr:rowOff>0</xdr:rowOff>
    </xdr:from>
    <xdr:to>
      <xdr:col>23</xdr:col>
      <xdr:colOff>31296</xdr:colOff>
      <xdr:row>49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E48F8404-222C-4F6A-919D-C61ADD637597}"/>
            </a:ext>
          </a:extLst>
        </xdr:cNvPr>
        <xdr:cNvGrpSpPr/>
      </xdr:nvGrpSpPr>
      <xdr:grpSpPr>
        <a:xfrm>
          <a:off x="9567726" y="8214360"/>
          <a:ext cx="4248150" cy="0"/>
          <a:chOff x="2536371" y="14751504"/>
          <a:chExt cx="4781550" cy="2914650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13E318A3-DEA5-4C1E-B0E4-8C6076F0953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6371" y="14751504"/>
            <a:ext cx="4781550" cy="29146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317EFFFA-1AB0-408F-860F-7F3EB9D3E561}"/>
              </a:ext>
            </a:extLst>
          </xdr:cNvPr>
          <xdr:cNvSpPr/>
        </xdr:nvSpPr>
        <xdr:spPr>
          <a:xfrm>
            <a:off x="4898572" y="16818429"/>
            <a:ext cx="140154" cy="22179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228600</xdr:colOff>
      <xdr:row>49</xdr:row>
      <xdr:rowOff>0</xdr:rowOff>
    </xdr:from>
    <xdr:to>
      <xdr:col>23</xdr:col>
      <xdr:colOff>38100</xdr:colOff>
      <xdr:row>49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90CE12F8-BA94-4D01-967A-B9FCBEB20A25}"/>
            </a:ext>
          </a:extLst>
        </xdr:cNvPr>
        <xdr:cNvGrpSpPr/>
      </xdr:nvGrpSpPr>
      <xdr:grpSpPr>
        <a:xfrm>
          <a:off x="9555480" y="8214360"/>
          <a:ext cx="4267200" cy="0"/>
          <a:chOff x="2486025" y="18068925"/>
          <a:chExt cx="4800600" cy="2876550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F31FFD85-3874-408A-81A0-70694FB861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86025" y="18068925"/>
            <a:ext cx="4800600" cy="2876550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</xdr:pic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314D838C-9FA0-4B34-A65D-979F719A5466}"/>
              </a:ext>
            </a:extLst>
          </xdr:cNvPr>
          <xdr:cNvSpPr/>
        </xdr:nvSpPr>
        <xdr:spPr>
          <a:xfrm>
            <a:off x="4886326" y="20116800"/>
            <a:ext cx="142874" cy="247650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569595</xdr:colOff>
      <xdr:row>49</xdr:row>
      <xdr:rowOff>0</xdr:rowOff>
    </xdr:from>
    <xdr:to>
      <xdr:col>23</xdr:col>
      <xdr:colOff>426720</xdr:colOff>
      <xdr:row>49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41EC4A03-4A0F-4BEF-8AB7-49D1FECE45E1}"/>
            </a:ext>
          </a:extLst>
        </xdr:cNvPr>
        <xdr:cNvGrpSpPr/>
      </xdr:nvGrpSpPr>
      <xdr:grpSpPr>
        <a:xfrm>
          <a:off x="9896475" y="8214360"/>
          <a:ext cx="4314825" cy="0"/>
          <a:chOff x="2438400" y="21374100"/>
          <a:chExt cx="4848225" cy="294322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586CAAFD-67F1-4651-8322-845BDC1B2F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38400" y="21374100"/>
            <a:ext cx="4848225" cy="29432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61F24F4B-E50F-47B1-B5F1-D5A5BFA8FEDB}"/>
              </a:ext>
            </a:extLst>
          </xdr:cNvPr>
          <xdr:cNvSpPr/>
        </xdr:nvSpPr>
        <xdr:spPr>
          <a:xfrm>
            <a:off x="4838700" y="23431500"/>
            <a:ext cx="171450" cy="257175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3</xdr:col>
      <xdr:colOff>419100</xdr:colOff>
      <xdr:row>73</xdr:row>
      <xdr:rowOff>68580</xdr:rowOff>
    </xdr:from>
    <xdr:to>
      <xdr:col>13</xdr:col>
      <xdr:colOff>351042</xdr:colOff>
      <xdr:row>80</xdr:row>
      <xdr:rowOff>53440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2CDD2614-1D8F-40E8-9627-C89D02C93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" y="12473940"/>
          <a:ext cx="6027942" cy="1158340"/>
        </a:xfrm>
        <a:prstGeom prst="rect">
          <a:avLst/>
        </a:prstGeom>
      </xdr:spPr>
    </xdr:pic>
    <xdr:clientData/>
  </xdr:twoCellAnchor>
  <xdr:twoCellAnchor editAs="oneCell">
    <xdr:from>
      <xdr:col>5</xdr:col>
      <xdr:colOff>96661</xdr:colOff>
      <xdr:row>56</xdr:row>
      <xdr:rowOff>104281</xdr:rowOff>
    </xdr:from>
    <xdr:to>
      <xdr:col>11</xdr:col>
      <xdr:colOff>294695</xdr:colOff>
      <xdr:row>71</xdr:row>
      <xdr:rowOff>7621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DAF2ECCA-DEE9-40B8-89F7-B794836C2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7941" y="9659761"/>
          <a:ext cx="3855634" cy="2417940"/>
        </a:xfrm>
        <a:prstGeom prst="rect">
          <a:avLst/>
        </a:prstGeom>
      </xdr:spPr>
    </xdr:pic>
    <xdr:clientData/>
  </xdr:twoCellAnchor>
  <xdr:twoCellAnchor>
    <xdr:from>
      <xdr:col>7</xdr:col>
      <xdr:colOff>285974</xdr:colOff>
      <xdr:row>78</xdr:row>
      <xdr:rowOff>100186</xdr:rowOff>
    </xdr:from>
    <xdr:to>
      <xdr:col>8</xdr:col>
      <xdr:colOff>358140</xdr:colOff>
      <xdr:row>80</xdr:row>
      <xdr:rowOff>15240</xdr:rowOff>
    </xdr:to>
    <xdr:sp macro="" textlink="">
      <xdr:nvSpPr>
        <xdr:cNvPr id="23" name="角丸四角形 8">
          <a:extLst>
            <a:ext uri="{FF2B5EF4-FFF2-40B4-BE49-F238E27FC236}">
              <a16:creationId xmlns:a16="http://schemas.microsoft.com/office/drawing/2014/main" id="{A0725F1E-749A-42BF-85B3-097BEDFB78D5}"/>
            </a:ext>
          </a:extLst>
        </xdr:cNvPr>
        <xdr:cNvSpPr/>
      </xdr:nvSpPr>
      <xdr:spPr>
        <a:xfrm>
          <a:off x="4126454" y="13343746"/>
          <a:ext cx="681766" cy="25033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219938</xdr:colOff>
      <xdr:row>66</xdr:row>
      <xdr:rowOff>160020</xdr:rowOff>
    </xdr:from>
    <xdr:to>
      <xdr:col>11</xdr:col>
      <xdr:colOff>320040</xdr:colOff>
      <xdr:row>68</xdr:row>
      <xdr:rowOff>27161</xdr:rowOff>
    </xdr:to>
    <xdr:sp macro="" textlink="">
      <xdr:nvSpPr>
        <xdr:cNvPr id="24" name="角丸四角形 35">
          <a:extLst>
            <a:ext uri="{FF2B5EF4-FFF2-40B4-BE49-F238E27FC236}">
              <a16:creationId xmlns:a16="http://schemas.microsoft.com/office/drawing/2014/main" id="{5CE53092-5DFD-4526-8E3A-038470D82834}"/>
            </a:ext>
          </a:extLst>
        </xdr:cNvPr>
        <xdr:cNvSpPr/>
      </xdr:nvSpPr>
      <xdr:spPr>
        <a:xfrm>
          <a:off x="2841218" y="11224260"/>
          <a:ext cx="3757702" cy="20242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483715</xdr:colOff>
      <xdr:row>37</xdr:row>
      <xdr:rowOff>7620</xdr:rowOff>
    </xdr:from>
    <xdr:to>
      <xdr:col>13</xdr:col>
      <xdr:colOff>152400</xdr:colOff>
      <xdr:row>48</xdr:row>
      <xdr:rowOff>53340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3B05D868-BC61-4206-9F41-C1194CA9DE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4664" r="17186" b="45054"/>
        <a:stretch/>
      </xdr:blipFill>
      <xdr:spPr>
        <a:xfrm>
          <a:off x="1885795" y="6210300"/>
          <a:ext cx="5764685" cy="1889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5"/>
  <sheetViews>
    <sheetView showGridLines="0" tabSelected="1" zoomScaleNormal="100" workbookViewId="0">
      <pane ySplit="1" topLeftCell="A2" activePane="bottomLeft" state="frozen"/>
      <selection activeCell="H3" sqref="H3"/>
      <selection pane="bottomLeft" activeCell="B2" sqref="B2"/>
    </sheetView>
  </sheetViews>
  <sheetFormatPr defaultRowHeight="13.2" x14ac:dyDescent="0.2"/>
  <cols>
    <col min="1" max="1" width="4.44140625" bestFit="1" customWidth="1"/>
    <col min="2" max="2" width="17.21875" customWidth="1"/>
    <col min="3" max="3" width="17.88671875" style="18" bestFit="1" customWidth="1"/>
    <col min="4" max="4" width="17.88671875" bestFit="1" customWidth="1"/>
    <col min="5" max="5" width="17.44140625" bestFit="1" customWidth="1"/>
    <col min="6" max="6" width="18.6640625" customWidth="1"/>
    <col min="7" max="7" width="17.21875" bestFit="1" customWidth="1"/>
    <col min="8" max="9" width="15.109375" bestFit="1" customWidth="1"/>
  </cols>
  <sheetData>
    <row r="1" spans="1:9" x14ac:dyDescent="0.2">
      <c r="A1" s="6" t="s">
        <v>0</v>
      </c>
      <c r="B1" s="6" t="s">
        <v>23</v>
      </c>
      <c r="C1" s="17" t="s">
        <v>25</v>
      </c>
      <c r="D1" s="6" t="s">
        <v>27</v>
      </c>
      <c r="E1" s="6" t="s">
        <v>29</v>
      </c>
      <c r="F1" s="6" t="s">
        <v>1</v>
      </c>
      <c r="G1" s="6" t="s">
        <v>2</v>
      </c>
      <c r="H1" s="6" t="s">
        <v>4</v>
      </c>
      <c r="I1" s="6" t="s">
        <v>3</v>
      </c>
    </row>
    <row r="2" spans="1:9" x14ac:dyDescent="0.2">
      <c r="A2" s="10" t="str">
        <f t="shared" ref="A2:A65" si="0">IF(B2="","",ROW()-1)</f>
        <v/>
      </c>
      <c r="B2" s="13"/>
      <c r="C2" s="25"/>
      <c r="D2" s="3"/>
      <c r="E2" s="10" t="str">
        <f>IFERROR(VLOOKUP(D2,メニュー!$B$3:$C$4,2,FALSE),"")</f>
        <v/>
      </c>
      <c r="F2" s="13"/>
      <c r="G2" s="13"/>
      <c r="H2" s="13"/>
      <c r="I2" s="13"/>
    </row>
    <row r="3" spans="1:9" x14ac:dyDescent="0.2">
      <c r="A3" s="10" t="str">
        <f t="shared" si="0"/>
        <v/>
      </c>
      <c r="B3" s="13"/>
      <c r="C3" s="25"/>
      <c r="D3" s="3"/>
      <c r="E3" s="10" t="str">
        <f>IFERROR(VLOOKUP(D3,メニュー!$B$3:$C$4,2,FALSE),"")</f>
        <v/>
      </c>
      <c r="F3" s="13"/>
      <c r="G3" s="13"/>
      <c r="H3" s="13"/>
      <c r="I3" s="13"/>
    </row>
    <row r="4" spans="1:9" x14ac:dyDescent="0.2">
      <c r="A4" s="10" t="str">
        <f t="shared" si="0"/>
        <v/>
      </c>
      <c r="B4" s="13"/>
      <c r="C4" s="25"/>
      <c r="D4" s="3"/>
      <c r="E4" s="10" t="str">
        <f>IFERROR(VLOOKUP(D4,メニュー!$B$3:$C$4,2,FALSE),"")</f>
        <v/>
      </c>
      <c r="F4" s="13"/>
      <c r="G4" s="13"/>
      <c r="H4" s="13"/>
      <c r="I4" s="13"/>
    </row>
    <row r="5" spans="1:9" x14ac:dyDescent="0.2">
      <c r="A5" s="10" t="str">
        <f t="shared" si="0"/>
        <v/>
      </c>
      <c r="B5" s="13"/>
      <c r="C5" s="25"/>
      <c r="D5" s="3"/>
      <c r="E5" s="10" t="str">
        <f>IFERROR(VLOOKUP(D5,メニュー!$B$3:$C$4,2,FALSE),"")</f>
        <v/>
      </c>
      <c r="F5" s="13"/>
      <c r="G5" s="13"/>
      <c r="H5" s="13"/>
      <c r="I5" s="13"/>
    </row>
    <row r="6" spans="1:9" x14ac:dyDescent="0.2">
      <c r="A6" s="10" t="str">
        <f t="shared" si="0"/>
        <v/>
      </c>
      <c r="B6" s="13"/>
      <c r="C6" s="25"/>
      <c r="D6" s="3"/>
      <c r="E6" s="10" t="str">
        <f>IFERROR(VLOOKUP(D6,メニュー!$B$3:$C$4,2,FALSE),"")</f>
        <v/>
      </c>
      <c r="F6" s="13"/>
      <c r="G6" s="13"/>
      <c r="H6" s="13"/>
      <c r="I6" s="13"/>
    </row>
    <row r="7" spans="1:9" x14ac:dyDescent="0.2">
      <c r="A7" s="10" t="str">
        <f t="shared" si="0"/>
        <v/>
      </c>
      <c r="B7" s="13"/>
      <c r="C7" s="25"/>
      <c r="D7" s="3"/>
      <c r="E7" s="10" t="str">
        <f>IFERROR(VLOOKUP(D7,メニュー!$B$3:$C$4,2,FALSE),"")</f>
        <v/>
      </c>
      <c r="F7" s="13"/>
      <c r="G7" s="13"/>
      <c r="H7" s="13"/>
      <c r="I7" s="13"/>
    </row>
    <row r="8" spans="1:9" x14ac:dyDescent="0.2">
      <c r="A8" s="10" t="str">
        <f t="shared" si="0"/>
        <v/>
      </c>
      <c r="B8" s="13"/>
      <c r="C8" s="25"/>
      <c r="D8" s="3"/>
      <c r="E8" s="10" t="str">
        <f>IFERROR(VLOOKUP(D8,メニュー!$B$3:$C$4,2,FALSE),"")</f>
        <v/>
      </c>
      <c r="F8" s="13"/>
      <c r="G8" s="13"/>
      <c r="H8" s="13"/>
      <c r="I8" s="13"/>
    </row>
    <row r="9" spans="1:9" x14ac:dyDescent="0.2">
      <c r="A9" s="10" t="str">
        <f t="shared" si="0"/>
        <v/>
      </c>
      <c r="B9" s="13"/>
      <c r="C9" s="25"/>
      <c r="D9" s="3"/>
      <c r="E9" s="10" t="str">
        <f>IFERROR(VLOOKUP(D9,メニュー!$B$3:$C$4,2,FALSE),"")</f>
        <v/>
      </c>
      <c r="F9" s="13"/>
      <c r="G9" s="13"/>
      <c r="H9" s="13"/>
      <c r="I9" s="13"/>
    </row>
    <row r="10" spans="1:9" x14ac:dyDescent="0.2">
      <c r="A10" s="10" t="str">
        <f t="shared" si="0"/>
        <v/>
      </c>
      <c r="B10" s="13"/>
      <c r="C10" s="25"/>
      <c r="D10" s="3"/>
      <c r="E10" s="10" t="str">
        <f>IFERROR(VLOOKUP(D10,メニュー!$B$3:$C$4,2,FALSE),"")</f>
        <v/>
      </c>
      <c r="F10" s="13"/>
      <c r="G10" s="13"/>
      <c r="H10" s="13"/>
      <c r="I10" s="13"/>
    </row>
    <row r="11" spans="1:9" x14ac:dyDescent="0.2">
      <c r="A11" s="10" t="str">
        <f t="shared" si="0"/>
        <v/>
      </c>
      <c r="B11" s="13"/>
      <c r="C11" s="25"/>
      <c r="D11" s="3"/>
      <c r="E11" s="10" t="str">
        <f>IFERROR(VLOOKUP(D11,メニュー!$B$3:$C$4,2,FALSE),"")</f>
        <v/>
      </c>
      <c r="F11" s="13"/>
      <c r="G11" s="13"/>
      <c r="H11" s="13"/>
      <c r="I11" s="13"/>
    </row>
    <row r="12" spans="1:9" x14ac:dyDescent="0.2">
      <c r="A12" s="10" t="str">
        <f t="shared" si="0"/>
        <v/>
      </c>
      <c r="B12" s="13"/>
      <c r="C12" s="25"/>
      <c r="D12" s="3"/>
      <c r="E12" s="10" t="str">
        <f>IFERROR(VLOOKUP(D12,メニュー!$B$3:$C$4,2,FALSE),"")</f>
        <v/>
      </c>
      <c r="F12" s="13"/>
      <c r="G12" s="13"/>
      <c r="H12" s="13"/>
      <c r="I12" s="13"/>
    </row>
    <row r="13" spans="1:9" x14ac:dyDescent="0.2">
      <c r="A13" s="10" t="str">
        <f t="shared" si="0"/>
        <v/>
      </c>
      <c r="B13" s="13"/>
      <c r="C13" s="25"/>
      <c r="D13" s="3"/>
      <c r="E13" s="10" t="str">
        <f>IFERROR(VLOOKUP(D13,メニュー!$B$3:$C$4,2,FALSE),"")</f>
        <v/>
      </c>
      <c r="F13" s="13"/>
      <c r="G13" s="13"/>
      <c r="H13" s="13"/>
      <c r="I13" s="13"/>
    </row>
    <row r="14" spans="1:9" x14ac:dyDescent="0.2">
      <c r="A14" s="10" t="str">
        <f t="shared" si="0"/>
        <v/>
      </c>
      <c r="B14" s="13"/>
      <c r="C14" s="25"/>
      <c r="D14" s="3"/>
      <c r="E14" s="10" t="str">
        <f>IFERROR(VLOOKUP(D14,メニュー!$B$3:$C$4,2,FALSE),"")</f>
        <v/>
      </c>
      <c r="F14" s="13"/>
      <c r="G14" s="13"/>
      <c r="H14" s="13"/>
      <c r="I14" s="13"/>
    </row>
    <row r="15" spans="1:9" x14ac:dyDescent="0.2">
      <c r="A15" s="10" t="str">
        <f t="shared" si="0"/>
        <v/>
      </c>
      <c r="B15" s="13"/>
      <c r="C15" s="25"/>
      <c r="D15" s="3"/>
      <c r="E15" s="10" t="str">
        <f>IFERROR(VLOOKUP(D15,メニュー!$B$3:$C$4,2,FALSE),"")</f>
        <v/>
      </c>
      <c r="F15" s="13"/>
      <c r="G15" s="13"/>
      <c r="H15" s="13"/>
      <c r="I15" s="13"/>
    </row>
    <row r="16" spans="1:9" x14ac:dyDescent="0.2">
      <c r="A16" s="10" t="str">
        <f t="shared" si="0"/>
        <v/>
      </c>
      <c r="B16" s="13"/>
      <c r="C16" s="25"/>
      <c r="D16" s="3"/>
      <c r="E16" s="10" t="str">
        <f>IFERROR(VLOOKUP(D16,メニュー!$B$3:$C$4,2,FALSE),"")</f>
        <v/>
      </c>
      <c r="F16" s="13"/>
      <c r="G16" s="13"/>
      <c r="H16" s="13"/>
      <c r="I16" s="13"/>
    </row>
    <row r="17" spans="1:9" x14ac:dyDescent="0.2">
      <c r="A17" s="10" t="str">
        <f t="shared" si="0"/>
        <v/>
      </c>
      <c r="B17" s="13"/>
      <c r="C17" s="25"/>
      <c r="D17" s="3"/>
      <c r="E17" s="10" t="str">
        <f>IFERROR(VLOOKUP(D17,メニュー!$B$3:$C$4,2,FALSE),"")</f>
        <v/>
      </c>
      <c r="F17" s="13"/>
      <c r="G17" s="13"/>
      <c r="H17" s="13"/>
      <c r="I17" s="13"/>
    </row>
    <row r="18" spans="1:9" x14ac:dyDescent="0.2">
      <c r="A18" s="10" t="str">
        <f t="shared" si="0"/>
        <v/>
      </c>
      <c r="B18" s="13"/>
      <c r="C18" s="25"/>
      <c r="D18" s="3"/>
      <c r="E18" s="10" t="str">
        <f>IFERROR(VLOOKUP(D18,メニュー!$B$3:$C$4,2,FALSE),"")</f>
        <v/>
      </c>
      <c r="F18" s="13"/>
      <c r="G18" s="13"/>
      <c r="H18" s="13"/>
      <c r="I18" s="13"/>
    </row>
    <row r="19" spans="1:9" x14ac:dyDescent="0.2">
      <c r="A19" s="10" t="str">
        <f t="shared" si="0"/>
        <v/>
      </c>
      <c r="B19" s="13"/>
      <c r="C19" s="25"/>
      <c r="D19" s="3"/>
      <c r="E19" s="10" t="str">
        <f>IFERROR(VLOOKUP(D19,メニュー!$B$3:$C$4,2,FALSE),"")</f>
        <v/>
      </c>
      <c r="F19" s="13"/>
      <c r="G19" s="13"/>
      <c r="H19" s="13"/>
      <c r="I19" s="13"/>
    </row>
    <row r="20" spans="1:9" x14ac:dyDescent="0.2">
      <c r="A20" s="10" t="str">
        <f t="shared" si="0"/>
        <v/>
      </c>
      <c r="B20" s="13"/>
      <c r="C20" s="25"/>
      <c r="D20" s="3"/>
      <c r="E20" s="10" t="str">
        <f>IFERROR(VLOOKUP(D20,メニュー!$B$3:$C$4,2,FALSE),"")</f>
        <v/>
      </c>
      <c r="F20" s="13"/>
      <c r="G20" s="13"/>
      <c r="H20" s="13"/>
      <c r="I20" s="13"/>
    </row>
    <row r="21" spans="1:9" x14ac:dyDescent="0.2">
      <c r="A21" s="10" t="str">
        <f t="shared" si="0"/>
        <v/>
      </c>
      <c r="B21" s="13"/>
      <c r="C21" s="25"/>
      <c r="D21" s="3"/>
      <c r="E21" s="10" t="str">
        <f>IFERROR(VLOOKUP(D21,メニュー!$B$3:$C$4,2,FALSE),"")</f>
        <v/>
      </c>
      <c r="F21" s="13"/>
      <c r="G21" s="13"/>
      <c r="H21" s="13"/>
      <c r="I21" s="13"/>
    </row>
    <row r="22" spans="1:9" x14ac:dyDescent="0.2">
      <c r="A22" s="10" t="str">
        <f t="shared" si="0"/>
        <v/>
      </c>
      <c r="B22" s="13"/>
      <c r="C22" s="25"/>
      <c r="D22" s="3"/>
      <c r="E22" s="10" t="str">
        <f>IFERROR(VLOOKUP(D22,メニュー!$B$3:$C$4,2,FALSE),"")</f>
        <v/>
      </c>
      <c r="F22" s="13"/>
      <c r="G22" s="13"/>
      <c r="H22" s="13"/>
      <c r="I22" s="13"/>
    </row>
    <row r="23" spans="1:9" x14ac:dyDescent="0.2">
      <c r="A23" s="10" t="str">
        <f t="shared" si="0"/>
        <v/>
      </c>
      <c r="B23" s="13"/>
      <c r="C23" s="25"/>
      <c r="D23" s="3"/>
      <c r="E23" s="10" t="str">
        <f>IFERROR(VLOOKUP(D23,メニュー!$B$3:$C$4,2,FALSE),"")</f>
        <v/>
      </c>
      <c r="F23" s="13"/>
      <c r="G23" s="13"/>
      <c r="H23" s="13"/>
      <c r="I23" s="13"/>
    </row>
    <row r="24" spans="1:9" x14ac:dyDescent="0.2">
      <c r="A24" s="10" t="str">
        <f t="shared" si="0"/>
        <v/>
      </c>
      <c r="B24" s="13"/>
      <c r="C24" s="25"/>
      <c r="D24" s="3"/>
      <c r="E24" s="10" t="str">
        <f>IFERROR(VLOOKUP(D24,メニュー!$B$3:$C$4,2,FALSE),"")</f>
        <v/>
      </c>
      <c r="F24" s="13"/>
      <c r="G24" s="13"/>
      <c r="H24" s="13"/>
      <c r="I24" s="13"/>
    </row>
    <row r="25" spans="1:9" x14ac:dyDescent="0.2">
      <c r="A25" s="10" t="str">
        <f t="shared" si="0"/>
        <v/>
      </c>
      <c r="B25" s="13"/>
      <c r="C25" s="25"/>
      <c r="D25" s="3"/>
      <c r="E25" s="10" t="str">
        <f>IFERROR(VLOOKUP(D25,メニュー!$B$3:$C$4,2,FALSE),"")</f>
        <v/>
      </c>
      <c r="F25" s="13"/>
      <c r="G25" s="13"/>
      <c r="H25" s="13"/>
      <c r="I25" s="13"/>
    </row>
    <row r="26" spans="1:9" x14ac:dyDescent="0.2">
      <c r="A26" s="10" t="str">
        <f t="shared" si="0"/>
        <v/>
      </c>
      <c r="B26" s="13"/>
      <c r="C26" s="25"/>
      <c r="D26" s="3"/>
      <c r="E26" s="10" t="str">
        <f>IFERROR(VLOOKUP(D26,メニュー!$B$3:$C$4,2,FALSE),"")</f>
        <v/>
      </c>
      <c r="F26" s="13"/>
      <c r="G26" s="13"/>
      <c r="H26" s="13"/>
      <c r="I26" s="13"/>
    </row>
    <row r="27" spans="1:9" x14ac:dyDescent="0.2">
      <c r="A27" s="10" t="str">
        <f t="shared" si="0"/>
        <v/>
      </c>
      <c r="B27" s="13"/>
      <c r="C27" s="25"/>
      <c r="D27" s="3"/>
      <c r="E27" s="10" t="str">
        <f>IFERROR(VLOOKUP(D27,メニュー!$B$3:$C$4,2,FALSE),"")</f>
        <v/>
      </c>
      <c r="F27" s="13"/>
      <c r="G27" s="13"/>
      <c r="H27" s="13"/>
      <c r="I27" s="13"/>
    </row>
    <row r="28" spans="1:9" x14ac:dyDescent="0.2">
      <c r="A28" s="10" t="str">
        <f t="shared" si="0"/>
        <v/>
      </c>
      <c r="B28" s="13"/>
      <c r="C28" s="25"/>
      <c r="D28" s="3"/>
      <c r="E28" s="10" t="str">
        <f>IFERROR(VLOOKUP(D28,メニュー!$B$3:$C$4,2,FALSE),"")</f>
        <v/>
      </c>
      <c r="F28" s="13"/>
      <c r="G28" s="13"/>
      <c r="H28" s="13"/>
      <c r="I28" s="13"/>
    </row>
    <row r="29" spans="1:9" x14ac:dyDescent="0.2">
      <c r="A29" s="10" t="str">
        <f t="shared" si="0"/>
        <v/>
      </c>
      <c r="B29" s="13"/>
      <c r="C29" s="25"/>
      <c r="D29" s="3"/>
      <c r="E29" s="10" t="str">
        <f>IFERROR(VLOOKUP(D29,メニュー!$B$3:$C$4,2,FALSE),"")</f>
        <v/>
      </c>
      <c r="F29" s="13"/>
      <c r="G29" s="13"/>
      <c r="H29" s="13"/>
      <c r="I29" s="13"/>
    </row>
    <row r="30" spans="1:9" x14ac:dyDescent="0.2">
      <c r="A30" s="10" t="str">
        <f t="shared" si="0"/>
        <v/>
      </c>
      <c r="B30" s="13"/>
      <c r="C30" s="25"/>
      <c r="D30" s="3"/>
      <c r="E30" s="10" t="str">
        <f>IFERROR(VLOOKUP(D30,メニュー!$B$3:$C$4,2,FALSE),"")</f>
        <v/>
      </c>
      <c r="F30" s="13"/>
      <c r="G30" s="13"/>
      <c r="H30" s="13"/>
      <c r="I30" s="13"/>
    </row>
    <row r="31" spans="1:9" x14ac:dyDescent="0.2">
      <c r="A31" s="10" t="str">
        <f t="shared" si="0"/>
        <v/>
      </c>
      <c r="B31" s="13"/>
      <c r="C31" s="25"/>
      <c r="D31" s="3"/>
      <c r="E31" s="10" t="str">
        <f>IFERROR(VLOOKUP(D31,メニュー!$B$3:$C$4,2,FALSE),"")</f>
        <v/>
      </c>
      <c r="F31" s="13"/>
      <c r="G31" s="13"/>
      <c r="H31" s="13"/>
      <c r="I31" s="13"/>
    </row>
    <row r="32" spans="1:9" x14ac:dyDescent="0.2">
      <c r="A32" s="10" t="str">
        <f t="shared" si="0"/>
        <v/>
      </c>
      <c r="B32" s="13"/>
      <c r="C32" s="25"/>
      <c r="D32" s="3"/>
      <c r="E32" s="10" t="str">
        <f>IFERROR(VLOOKUP(D32,メニュー!$B$3:$C$4,2,FALSE),"")</f>
        <v/>
      </c>
      <c r="F32" s="13"/>
      <c r="G32" s="13"/>
      <c r="H32" s="13"/>
      <c r="I32" s="13"/>
    </row>
    <row r="33" spans="1:9" x14ac:dyDescent="0.2">
      <c r="A33" s="10" t="str">
        <f t="shared" si="0"/>
        <v/>
      </c>
      <c r="B33" s="13"/>
      <c r="C33" s="25"/>
      <c r="D33" s="3"/>
      <c r="E33" s="10" t="str">
        <f>IFERROR(VLOOKUP(D33,メニュー!$B$3:$C$4,2,FALSE),"")</f>
        <v/>
      </c>
      <c r="F33" s="13"/>
      <c r="G33" s="13"/>
      <c r="H33" s="13"/>
      <c r="I33" s="13"/>
    </row>
    <row r="34" spans="1:9" x14ac:dyDescent="0.2">
      <c r="A34" s="10" t="str">
        <f t="shared" si="0"/>
        <v/>
      </c>
      <c r="B34" s="13"/>
      <c r="C34" s="25"/>
      <c r="D34" s="3"/>
      <c r="E34" s="10" t="str">
        <f>IFERROR(VLOOKUP(D34,メニュー!$B$3:$C$4,2,FALSE),"")</f>
        <v/>
      </c>
      <c r="F34" s="13"/>
      <c r="G34" s="13"/>
      <c r="H34" s="13"/>
      <c r="I34" s="13"/>
    </row>
    <row r="35" spans="1:9" x14ac:dyDescent="0.2">
      <c r="A35" s="10" t="str">
        <f t="shared" si="0"/>
        <v/>
      </c>
      <c r="B35" s="13"/>
      <c r="C35" s="25"/>
      <c r="D35" s="3"/>
      <c r="E35" s="10" t="str">
        <f>IFERROR(VLOOKUP(D35,メニュー!$B$3:$C$4,2,FALSE),"")</f>
        <v/>
      </c>
      <c r="F35" s="13"/>
      <c r="G35" s="13"/>
      <c r="H35" s="13"/>
      <c r="I35" s="13"/>
    </row>
    <row r="36" spans="1:9" x14ac:dyDescent="0.2">
      <c r="A36" s="10" t="str">
        <f t="shared" si="0"/>
        <v/>
      </c>
      <c r="B36" s="13"/>
      <c r="C36" s="25"/>
      <c r="D36" s="3"/>
      <c r="E36" s="10" t="str">
        <f>IFERROR(VLOOKUP(D36,メニュー!$B$3:$C$4,2,FALSE),"")</f>
        <v/>
      </c>
      <c r="F36" s="13"/>
      <c r="G36" s="13"/>
      <c r="H36" s="13"/>
      <c r="I36" s="13"/>
    </row>
    <row r="37" spans="1:9" x14ac:dyDescent="0.2">
      <c r="A37" s="10" t="str">
        <f t="shared" si="0"/>
        <v/>
      </c>
      <c r="B37" s="13"/>
      <c r="C37" s="25"/>
      <c r="D37" s="3"/>
      <c r="E37" s="10" t="str">
        <f>IFERROR(VLOOKUP(D37,メニュー!$B$3:$C$4,2,FALSE),"")</f>
        <v/>
      </c>
      <c r="F37" s="13"/>
      <c r="G37" s="13"/>
      <c r="H37" s="13"/>
      <c r="I37" s="13"/>
    </row>
    <row r="38" spans="1:9" x14ac:dyDescent="0.2">
      <c r="A38" s="10" t="str">
        <f t="shared" si="0"/>
        <v/>
      </c>
      <c r="B38" s="13"/>
      <c r="C38" s="25"/>
      <c r="D38" s="3"/>
      <c r="E38" s="10" t="str">
        <f>IFERROR(VLOOKUP(D38,メニュー!$B$3:$C$4,2,FALSE),"")</f>
        <v/>
      </c>
      <c r="F38" s="13"/>
      <c r="G38" s="13"/>
      <c r="H38" s="13"/>
      <c r="I38" s="13"/>
    </row>
    <row r="39" spans="1:9" x14ac:dyDescent="0.2">
      <c r="A39" s="10" t="str">
        <f t="shared" si="0"/>
        <v/>
      </c>
      <c r="B39" s="13"/>
      <c r="C39" s="25"/>
      <c r="D39" s="3"/>
      <c r="E39" s="10" t="str">
        <f>IFERROR(VLOOKUP(D39,メニュー!$B$3:$C$4,2,FALSE),"")</f>
        <v/>
      </c>
      <c r="F39" s="13"/>
      <c r="G39" s="13"/>
      <c r="H39" s="13"/>
      <c r="I39" s="13"/>
    </row>
    <row r="40" spans="1:9" x14ac:dyDescent="0.2">
      <c r="A40" s="10" t="str">
        <f t="shared" si="0"/>
        <v/>
      </c>
      <c r="B40" s="13"/>
      <c r="C40" s="25"/>
      <c r="D40" s="3"/>
      <c r="E40" s="10" t="str">
        <f>IFERROR(VLOOKUP(D40,メニュー!$B$3:$C$4,2,FALSE),"")</f>
        <v/>
      </c>
      <c r="F40" s="13"/>
      <c r="G40" s="13"/>
      <c r="H40" s="13"/>
      <c r="I40" s="13"/>
    </row>
    <row r="41" spans="1:9" x14ac:dyDescent="0.2">
      <c r="A41" s="10" t="str">
        <f t="shared" si="0"/>
        <v/>
      </c>
      <c r="B41" s="13"/>
      <c r="C41" s="25"/>
      <c r="D41" s="3"/>
      <c r="E41" s="10" t="str">
        <f>IFERROR(VLOOKUP(D41,メニュー!$B$3:$C$4,2,FALSE),"")</f>
        <v/>
      </c>
      <c r="F41" s="13"/>
      <c r="G41" s="13"/>
      <c r="H41" s="13"/>
      <c r="I41" s="13"/>
    </row>
    <row r="42" spans="1:9" x14ac:dyDescent="0.2">
      <c r="A42" s="10" t="str">
        <f t="shared" si="0"/>
        <v/>
      </c>
      <c r="B42" s="13"/>
      <c r="C42" s="25"/>
      <c r="D42" s="3"/>
      <c r="E42" s="10" t="str">
        <f>IFERROR(VLOOKUP(D42,メニュー!$B$3:$C$4,2,FALSE),"")</f>
        <v/>
      </c>
      <c r="F42" s="13"/>
      <c r="G42" s="13"/>
      <c r="H42" s="13"/>
      <c r="I42" s="13"/>
    </row>
    <row r="43" spans="1:9" x14ac:dyDescent="0.2">
      <c r="A43" s="10" t="str">
        <f t="shared" si="0"/>
        <v/>
      </c>
      <c r="B43" s="13"/>
      <c r="C43" s="25"/>
      <c r="D43" s="3"/>
      <c r="E43" s="10" t="str">
        <f>IFERROR(VLOOKUP(D43,メニュー!$B$3:$C$4,2,FALSE),"")</f>
        <v/>
      </c>
      <c r="F43" s="13"/>
      <c r="G43" s="13"/>
      <c r="H43" s="13"/>
      <c r="I43" s="13"/>
    </row>
    <row r="44" spans="1:9" x14ac:dyDescent="0.2">
      <c r="A44" s="10" t="str">
        <f t="shared" si="0"/>
        <v/>
      </c>
      <c r="B44" s="13"/>
      <c r="C44" s="25"/>
      <c r="D44" s="3"/>
      <c r="E44" s="10" t="str">
        <f>IFERROR(VLOOKUP(D44,メニュー!$B$3:$C$4,2,FALSE),"")</f>
        <v/>
      </c>
      <c r="F44" s="13"/>
      <c r="G44" s="13"/>
      <c r="H44" s="13"/>
      <c r="I44" s="13"/>
    </row>
    <row r="45" spans="1:9" x14ac:dyDescent="0.2">
      <c r="A45" s="10" t="str">
        <f t="shared" si="0"/>
        <v/>
      </c>
      <c r="B45" s="13"/>
      <c r="C45" s="25"/>
      <c r="D45" s="3"/>
      <c r="E45" s="10" t="str">
        <f>IFERROR(VLOOKUP(D45,メニュー!$B$3:$C$4,2,FALSE),"")</f>
        <v/>
      </c>
      <c r="F45" s="13"/>
      <c r="G45" s="13"/>
      <c r="H45" s="13"/>
      <c r="I45" s="13"/>
    </row>
    <row r="46" spans="1:9" x14ac:dyDescent="0.2">
      <c r="A46" s="10" t="str">
        <f t="shared" si="0"/>
        <v/>
      </c>
      <c r="B46" s="13"/>
      <c r="C46" s="25"/>
      <c r="D46" s="3"/>
      <c r="E46" s="10" t="str">
        <f>IFERROR(VLOOKUP(D46,メニュー!$B$3:$C$4,2,FALSE),"")</f>
        <v/>
      </c>
      <c r="F46" s="13"/>
      <c r="G46" s="13"/>
      <c r="H46" s="13"/>
      <c r="I46" s="13"/>
    </row>
    <row r="47" spans="1:9" x14ac:dyDescent="0.2">
      <c r="A47" s="10" t="str">
        <f t="shared" si="0"/>
        <v/>
      </c>
      <c r="B47" s="13"/>
      <c r="C47" s="25"/>
      <c r="D47" s="3"/>
      <c r="E47" s="10" t="str">
        <f>IFERROR(VLOOKUP(D47,メニュー!$B$3:$C$4,2,FALSE),"")</f>
        <v/>
      </c>
      <c r="F47" s="13"/>
      <c r="G47" s="13"/>
      <c r="H47" s="13"/>
      <c r="I47" s="13"/>
    </row>
    <row r="48" spans="1:9" x14ac:dyDescent="0.2">
      <c r="A48" s="10" t="str">
        <f t="shared" si="0"/>
        <v/>
      </c>
      <c r="B48" s="13"/>
      <c r="C48" s="25"/>
      <c r="D48" s="3"/>
      <c r="E48" s="10" t="str">
        <f>IFERROR(VLOOKUP(D48,メニュー!$B$3:$C$4,2,FALSE),"")</f>
        <v/>
      </c>
      <c r="F48" s="13"/>
      <c r="G48" s="13"/>
      <c r="H48" s="13"/>
      <c r="I48" s="13"/>
    </row>
    <row r="49" spans="1:9" x14ac:dyDescent="0.2">
      <c r="A49" s="10" t="str">
        <f t="shared" si="0"/>
        <v/>
      </c>
      <c r="B49" s="13"/>
      <c r="C49" s="25"/>
      <c r="D49" s="3"/>
      <c r="E49" s="10" t="str">
        <f>IFERROR(VLOOKUP(D49,メニュー!$B$3:$C$4,2,FALSE),"")</f>
        <v/>
      </c>
      <c r="F49" s="13"/>
      <c r="G49" s="13"/>
      <c r="H49" s="13"/>
      <c r="I49" s="13"/>
    </row>
    <row r="50" spans="1:9" x14ac:dyDescent="0.2">
      <c r="A50" s="10" t="str">
        <f t="shared" si="0"/>
        <v/>
      </c>
      <c r="B50" s="13"/>
      <c r="C50" s="25"/>
      <c r="D50" s="3"/>
      <c r="E50" s="10" t="str">
        <f>IFERROR(VLOOKUP(D50,メニュー!$B$3:$C$4,2,FALSE),"")</f>
        <v/>
      </c>
      <c r="F50" s="13"/>
      <c r="G50" s="13"/>
      <c r="H50" s="13"/>
      <c r="I50" s="13"/>
    </row>
    <row r="51" spans="1:9" x14ac:dyDescent="0.2">
      <c r="A51" s="10" t="str">
        <f t="shared" si="0"/>
        <v/>
      </c>
      <c r="B51" s="13"/>
      <c r="C51" s="25"/>
      <c r="D51" s="3"/>
      <c r="E51" s="10" t="str">
        <f>IFERROR(VLOOKUP(D51,メニュー!$B$3:$C$4,2,FALSE),"")</f>
        <v/>
      </c>
      <c r="F51" s="13"/>
      <c r="G51" s="13"/>
      <c r="H51" s="13"/>
      <c r="I51" s="13"/>
    </row>
    <row r="52" spans="1:9" x14ac:dyDescent="0.2">
      <c r="A52" s="10" t="str">
        <f t="shared" si="0"/>
        <v/>
      </c>
      <c r="B52" s="13"/>
      <c r="C52" s="25"/>
      <c r="D52" s="3"/>
      <c r="E52" s="10" t="str">
        <f>IFERROR(VLOOKUP(D52,メニュー!$B$3:$C$4,2,FALSE),"")</f>
        <v/>
      </c>
      <c r="F52" s="13"/>
      <c r="G52" s="13"/>
      <c r="H52" s="13"/>
      <c r="I52" s="13"/>
    </row>
    <row r="53" spans="1:9" x14ac:dyDescent="0.2">
      <c r="A53" s="10" t="str">
        <f t="shared" si="0"/>
        <v/>
      </c>
      <c r="B53" s="13"/>
      <c r="C53" s="25"/>
      <c r="D53" s="3"/>
      <c r="E53" s="10" t="str">
        <f>IFERROR(VLOOKUP(D53,メニュー!$B$3:$C$4,2,FALSE),"")</f>
        <v/>
      </c>
      <c r="F53" s="13"/>
      <c r="G53" s="13"/>
      <c r="H53" s="13"/>
      <c r="I53" s="13"/>
    </row>
    <row r="54" spans="1:9" x14ac:dyDescent="0.2">
      <c r="A54" s="10" t="str">
        <f t="shared" si="0"/>
        <v/>
      </c>
      <c r="B54" s="13"/>
      <c r="C54" s="25"/>
      <c r="D54" s="3"/>
      <c r="E54" s="10" t="str">
        <f>IFERROR(VLOOKUP(D54,メニュー!$B$3:$C$4,2,FALSE),"")</f>
        <v/>
      </c>
      <c r="F54" s="13"/>
      <c r="G54" s="13"/>
      <c r="H54" s="13"/>
      <c r="I54" s="13"/>
    </row>
    <row r="55" spans="1:9" x14ac:dyDescent="0.2">
      <c r="A55" s="10" t="str">
        <f t="shared" si="0"/>
        <v/>
      </c>
      <c r="B55" s="13"/>
      <c r="C55" s="25"/>
      <c r="D55" s="3"/>
      <c r="E55" s="10" t="str">
        <f>IFERROR(VLOOKUP(D55,メニュー!$B$3:$C$4,2,FALSE),"")</f>
        <v/>
      </c>
      <c r="F55" s="13"/>
      <c r="G55" s="13"/>
      <c r="H55" s="13"/>
      <c r="I55" s="13"/>
    </row>
    <row r="56" spans="1:9" x14ac:dyDescent="0.2">
      <c r="A56" s="10" t="str">
        <f t="shared" si="0"/>
        <v/>
      </c>
      <c r="B56" s="13"/>
      <c r="C56" s="25"/>
      <c r="D56" s="3"/>
      <c r="E56" s="10" t="str">
        <f>IFERROR(VLOOKUP(D56,メニュー!$B$3:$C$4,2,FALSE),"")</f>
        <v/>
      </c>
      <c r="F56" s="13"/>
      <c r="G56" s="13"/>
      <c r="H56" s="13"/>
      <c r="I56" s="13"/>
    </row>
    <row r="57" spans="1:9" x14ac:dyDescent="0.2">
      <c r="A57" s="10" t="str">
        <f t="shared" si="0"/>
        <v/>
      </c>
      <c r="B57" s="13"/>
      <c r="C57" s="25"/>
      <c r="D57" s="3"/>
      <c r="E57" s="10" t="str">
        <f>IFERROR(VLOOKUP(D57,メニュー!$B$3:$C$4,2,FALSE),"")</f>
        <v/>
      </c>
      <c r="F57" s="13"/>
      <c r="G57" s="13"/>
      <c r="H57" s="13"/>
      <c r="I57" s="13"/>
    </row>
    <row r="58" spans="1:9" x14ac:dyDescent="0.2">
      <c r="A58" s="10" t="str">
        <f t="shared" si="0"/>
        <v/>
      </c>
      <c r="B58" s="13"/>
      <c r="C58" s="25"/>
      <c r="D58" s="3"/>
      <c r="E58" s="10" t="str">
        <f>IFERROR(VLOOKUP(D58,メニュー!$B$3:$C$4,2,FALSE),"")</f>
        <v/>
      </c>
      <c r="F58" s="13"/>
      <c r="G58" s="13"/>
      <c r="H58" s="13"/>
      <c r="I58" s="13"/>
    </row>
    <row r="59" spans="1:9" x14ac:dyDescent="0.2">
      <c r="A59" s="10" t="str">
        <f t="shared" si="0"/>
        <v/>
      </c>
      <c r="B59" s="13"/>
      <c r="C59" s="25"/>
      <c r="D59" s="3"/>
      <c r="E59" s="10" t="str">
        <f>IFERROR(VLOOKUP(D59,メニュー!$B$3:$C$4,2,FALSE),"")</f>
        <v/>
      </c>
      <c r="F59" s="13"/>
      <c r="G59" s="13"/>
      <c r="H59" s="13"/>
      <c r="I59" s="13"/>
    </row>
    <row r="60" spans="1:9" x14ac:dyDescent="0.2">
      <c r="A60" s="10" t="str">
        <f t="shared" si="0"/>
        <v/>
      </c>
      <c r="B60" s="13"/>
      <c r="C60" s="25"/>
      <c r="D60" s="3"/>
      <c r="E60" s="10" t="str">
        <f>IFERROR(VLOOKUP(D60,メニュー!$B$3:$C$4,2,FALSE),"")</f>
        <v/>
      </c>
      <c r="F60" s="13"/>
      <c r="G60" s="13"/>
      <c r="H60" s="13"/>
      <c r="I60" s="13"/>
    </row>
    <row r="61" spans="1:9" x14ac:dyDescent="0.2">
      <c r="A61" s="10" t="str">
        <f t="shared" si="0"/>
        <v/>
      </c>
      <c r="B61" s="13"/>
      <c r="C61" s="25"/>
      <c r="D61" s="3"/>
      <c r="E61" s="10" t="str">
        <f>IFERROR(VLOOKUP(D61,メニュー!$B$3:$C$4,2,FALSE),"")</f>
        <v/>
      </c>
      <c r="F61" s="13"/>
      <c r="G61" s="13"/>
      <c r="H61" s="13"/>
      <c r="I61" s="13"/>
    </row>
    <row r="62" spans="1:9" x14ac:dyDescent="0.2">
      <c r="A62" s="10" t="str">
        <f t="shared" si="0"/>
        <v/>
      </c>
      <c r="B62" s="13"/>
      <c r="C62" s="25"/>
      <c r="D62" s="3"/>
      <c r="E62" s="10" t="str">
        <f>IFERROR(VLOOKUP(D62,メニュー!$B$3:$C$4,2,FALSE),"")</f>
        <v/>
      </c>
      <c r="F62" s="13"/>
      <c r="G62" s="13"/>
      <c r="H62" s="13"/>
      <c r="I62" s="13"/>
    </row>
    <row r="63" spans="1:9" x14ac:dyDescent="0.2">
      <c r="A63" s="10" t="str">
        <f t="shared" si="0"/>
        <v/>
      </c>
      <c r="B63" s="13"/>
      <c r="C63" s="25"/>
      <c r="D63" s="3"/>
      <c r="E63" s="10" t="str">
        <f>IFERROR(VLOOKUP(D63,メニュー!$B$3:$C$4,2,FALSE),"")</f>
        <v/>
      </c>
      <c r="F63" s="13"/>
      <c r="G63" s="13"/>
      <c r="H63" s="13"/>
      <c r="I63" s="13"/>
    </row>
    <row r="64" spans="1:9" x14ac:dyDescent="0.2">
      <c r="A64" s="10" t="str">
        <f t="shared" si="0"/>
        <v/>
      </c>
      <c r="B64" s="13"/>
      <c r="C64" s="25"/>
      <c r="D64" s="3"/>
      <c r="E64" s="10" t="str">
        <f>IFERROR(VLOOKUP(D64,メニュー!$B$3:$C$4,2,FALSE),"")</f>
        <v/>
      </c>
      <c r="F64" s="13"/>
      <c r="G64" s="13"/>
      <c r="H64" s="13"/>
      <c r="I64" s="13"/>
    </row>
    <row r="65" spans="1:9" x14ac:dyDescent="0.2">
      <c r="A65" s="10" t="str">
        <f t="shared" si="0"/>
        <v/>
      </c>
      <c r="B65" s="13"/>
      <c r="C65" s="25"/>
      <c r="D65" s="3"/>
      <c r="E65" s="10" t="str">
        <f>IFERROR(VLOOKUP(D65,メニュー!$B$3:$C$4,2,FALSE),"")</f>
        <v/>
      </c>
      <c r="F65" s="13"/>
      <c r="G65" s="13"/>
      <c r="H65" s="13"/>
      <c r="I65" s="13"/>
    </row>
    <row r="66" spans="1:9" x14ac:dyDescent="0.2">
      <c r="A66" s="10" t="str">
        <f t="shared" ref="A66:A129" si="1">IF(B66="","",ROW()-1)</f>
        <v/>
      </c>
      <c r="B66" s="13"/>
      <c r="C66" s="25"/>
      <c r="D66" s="3"/>
      <c r="E66" s="10" t="str">
        <f>IFERROR(VLOOKUP(D66,メニュー!$B$3:$C$4,2,FALSE),"")</f>
        <v/>
      </c>
      <c r="F66" s="13"/>
      <c r="G66" s="13"/>
      <c r="H66" s="13"/>
      <c r="I66" s="13"/>
    </row>
    <row r="67" spans="1:9" x14ac:dyDescent="0.2">
      <c r="A67" s="10" t="str">
        <f t="shared" si="1"/>
        <v/>
      </c>
      <c r="B67" s="13"/>
      <c r="C67" s="25"/>
      <c r="D67" s="3"/>
      <c r="E67" s="10" t="str">
        <f>IFERROR(VLOOKUP(D67,メニュー!$B$3:$C$4,2,FALSE),"")</f>
        <v/>
      </c>
      <c r="F67" s="13"/>
      <c r="G67" s="13"/>
      <c r="H67" s="13"/>
      <c r="I67" s="13"/>
    </row>
    <row r="68" spans="1:9" x14ac:dyDescent="0.2">
      <c r="A68" s="10" t="str">
        <f t="shared" si="1"/>
        <v/>
      </c>
      <c r="B68" s="13"/>
      <c r="C68" s="25"/>
      <c r="D68" s="3"/>
      <c r="E68" s="10" t="str">
        <f>IFERROR(VLOOKUP(D68,メニュー!$B$3:$C$4,2,FALSE),"")</f>
        <v/>
      </c>
      <c r="F68" s="13"/>
      <c r="G68" s="13"/>
      <c r="H68" s="13"/>
      <c r="I68" s="13"/>
    </row>
    <row r="69" spans="1:9" x14ac:dyDescent="0.2">
      <c r="A69" s="10" t="str">
        <f t="shared" si="1"/>
        <v/>
      </c>
      <c r="B69" s="13"/>
      <c r="C69" s="25"/>
      <c r="D69" s="3"/>
      <c r="E69" s="10" t="str">
        <f>IFERROR(VLOOKUP(D69,メニュー!$B$3:$C$4,2,FALSE),"")</f>
        <v/>
      </c>
      <c r="F69" s="13"/>
      <c r="G69" s="13"/>
      <c r="H69" s="13"/>
      <c r="I69" s="13"/>
    </row>
    <row r="70" spans="1:9" x14ac:dyDescent="0.2">
      <c r="A70" s="10" t="str">
        <f t="shared" si="1"/>
        <v/>
      </c>
      <c r="B70" s="13"/>
      <c r="C70" s="25"/>
      <c r="D70" s="3"/>
      <c r="E70" s="10" t="str">
        <f>IFERROR(VLOOKUP(D70,メニュー!$B$3:$C$4,2,FALSE),"")</f>
        <v/>
      </c>
      <c r="F70" s="13"/>
      <c r="G70" s="13"/>
      <c r="H70" s="13"/>
      <c r="I70" s="13"/>
    </row>
    <row r="71" spans="1:9" x14ac:dyDescent="0.2">
      <c r="A71" s="10" t="str">
        <f t="shared" si="1"/>
        <v/>
      </c>
      <c r="B71" s="13"/>
      <c r="C71" s="25"/>
      <c r="D71" s="3"/>
      <c r="E71" s="10" t="str">
        <f>IFERROR(VLOOKUP(D71,メニュー!$B$3:$C$4,2,FALSE),"")</f>
        <v/>
      </c>
      <c r="F71" s="13"/>
      <c r="G71" s="13"/>
      <c r="H71" s="13"/>
      <c r="I71" s="13"/>
    </row>
    <row r="72" spans="1:9" x14ac:dyDescent="0.2">
      <c r="A72" s="10" t="str">
        <f t="shared" si="1"/>
        <v/>
      </c>
      <c r="B72" s="13"/>
      <c r="C72" s="25"/>
      <c r="D72" s="3"/>
      <c r="E72" s="10" t="str">
        <f>IFERROR(VLOOKUP(D72,メニュー!$B$3:$C$4,2,FALSE),"")</f>
        <v/>
      </c>
      <c r="F72" s="13"/>
      <c r="G72" s="13"/>
      <c r="H72" s="13"/>
      <c r="I72" s="13"/>
    </row>
    <row r="73" spans="1:9" x14ac:dyDescent="0.2">
      <c r="A73" s="10" t="str">
        <f t="shared" si="1"/>
        <v/>
      </c>
      <c r="B73" s="13"/>
      <c r="C73" s="25"/>
      <c r="D73" s="3"/>
      <c r="E73" s="10" t="str">
        <f>IFERROR(VLOOKUP(D73,メニュー!$B$3:$C$4,2,FALSE),"")</f>
        <v/>
      </c>
      <c r="F73" s="13"/>
      <c r="G73" s="13"/>
      <c r="H73" s="13"/>
      <c r="I73" s="13"/>
    </row>
    <row r="74" spans="1:9" x14ac:dyDescent="0.2">
      <c r="A74" s="10" t="str">
        <f t="shared" si="1"/>
        <v/>
      </c>
      <c r="B74" s="13"/>
      <c r="C74" s="25"/>
      <c r="D74" s="3"/>
      <c r="E74" s="10" t="str">
        <f>IFERROR(VLOOKUP(D74,メニュー!$B$3:$C$4,2,FALSE),"")</f>
        <v/>
      </c>
      <c r="F74" s="13"/>
      <c r="G74" s="13"/>
      <c r="H74" s="13"/>
      <c r="I74" s="13"/>
    </row>
    <row r="75" spans="1:9" x14ac:dyDescent="0.2">
      <c r="A75" s="10" t="str">
        <f t="shared" si="1"/>
        <v/>
      </c>
      <c r="B75" s="13"/>
      <c r="C75" s="25"/>
      <c r="D75" s="3"/>
      <c r="E75" s="10" t="str">
        <f>IFERROR(VLOOKUP(D75,メニュー!$B$3:$C$4,2,FALSE),"")</f>
        <v/>
      </c>
      <c r="F75" s="13"/>
      <c r="G75" s="13"/>
      <c r="H75" s="13"/>
      <c r="I75" s="13"/>
    </row>
    <row r="76" spans="1:9" x14ac:dyDescent="0.2">
      <c r="A76" s="10" t="str">
        <f t="shared" si="1"/>
        <v/>
      </c>
      <c r="B76" s="13"/>
      <c r="C76" s="25"/>
      <c r="D76" s="3"/>
      <c r="E76" s="10" t="str">
        <f>IFERROR(VLOOKUP(D76,メニュー!$B$3:$C$4,2,FALSE),"")</f>
        <v/>
      </c>
      <c r="F76" s="13"/>
      <c r="G76" s="13"/>
      <c r="H76" s="13"/>
      <c r="I76" s="13"/>
    </row>
    <row r="77" spans="1:9" x14ac:dyDescent="0.2">
      <c r="A77" s="10" t="str">
        <f t="shared" si="1"/>
        <v/>
      </c>
      <c r="B77" s="13"/>
      <c r="C77" s="25"/>
      <c r="D77" s="3"/>
      <c r="E77" s="10" t="str">
        <f>IFERROR(VLOOKUP(D77,メニュー!$B$3:$C$4,2,FALSE),"")</f>
        <v/>
      </c>
      <c r="F77" s="13"/>
      <c r="G77" s="13"/>
      <c r="H77" s="13"/>
      <c r="I77" s="13"/>
    </row>
    <row r="78" spans="1:9" x14ac:dyDescent="0.2">
      <c r="A78" s="10" t="str">
        <f t="shared" si="1"/>
        <v/>
      </c>
      <c r="B78" s="13"/>
      <c r="C78" s="25"/>
      <c r="D78" s="3"/>
      <c r="E78" s="10" t="str">
        <f>IFERROR(VLOOKUP(D78,メニュー!$B$3:$C$4,2,FALSE),"")</f>
        <v/>
      </c>
      <c r="F78" s="13"/>
      <c r="G78" s="13"/>
      <c r="H78" s="13"/>
      <c r="I78" s="13"/>
    </row>
    <row r="79" spans="1:9" x14ac:dyDescent="0.2">
      <c r="A79" s="10" t="str">
        <f t="shared" si="1"/>
        <v/>
      </c>
      <c r="B79" s="13"/>
      <c r="C79" s="25"/>
      <c r="D79" s="3"/>
      <c r="E79" s="10" t="str">
        <f>IFERROR(VLOOKUP(D79,メニュー!$B$3:$C$4,2,FALSE),"")</f>
        <v/>
      </c>
      <c r="F79" s="13"/>
      <c r="G79" s="13"/>
      <c r="H79" s="13"/>
      <c r="I79" s="13"/>
    </row>
    <row r="80" spans="1:9" x14ac:dyDescent="0.2">
      <c r="A80" s="10" t="str">
        <f t="shared" si="1"/>
        <v/>
      </c>
      <c r="B80" s="13"/>
      <c r="C80" s="25"/>
      <c r="D80" s="3"/>
      <c r="E80" s="10" t="str">
        <f>IFERROR(VLOOKUP(D80,メニュー!$B$3:$C$4,2,FALSE),"")</f>
        <v/>
      </c>
      <c r="F80" s="13"/>
      <c r="G80" s="13"/>
      <c r="H80" s="13"/>
      <c r="I80" s="13"/>
    </row>
    <row r="81" spans="1:9" x14ac:dyDescent="0.2">
      <c r="A81" s="10" t="str">
        <f t="shared" si="1"/>
        <v/>
      </c>
      <c r="B81" s="13"/>
      <c r="C81" s="25"/>
      <c r="D81" s="3"/>
      <c r="E81" s="10" t="str">
        <f>IFERROR(VLOOKUP(D81,メニュー!$B$3:$C$4,2,FALSE),"")</f>
        <v/>
      </c>
      <c r="F81" s="13"/>
      <c r="G81" s="13"/>
      <c r="H81" s="13"/>
      <c r="I81" s="13"/>
    </row>
    <row r="82" spans="1:9" x14ac:dyDescent="0.2">
      <c r="A82" s="10" t="str">
        <f t="shared" si="1"/>
        <v/>
      </c>
      <c r="B82" s="13"/>
      <c r="C82" s="25"/>
      <c r="D82" s="3"/>
      <c r="E82" s="10" t="str">
        <f>IFERROR(VLOOKUP(D82,メニュー!$B$3:$C$4,2,FALSE),"")</f>
        <v/>
      </c>
      <c r="F82" s="13"/>
      <c r="G82" s="13"/>
      <c r="H82" s="13"/>
      <c r="I82" s="13"/>
    </row>
    <row r="83" spans="1:9" x14ac:dyDescent="0.2">
      <c r="A83" s="10" t="str">
        <f t="shared" si="1"/>
        <v/>
      </c>
      <c r="B83" s="13"/>
      <c r="C83" s="25"/>
      <c r="D83" s="3"/>
      <c r="E83" s="10" t="str">
        <f>IFERROR(VLOOKUP(D83,メニュー!$B$3:$C$4,2,FALSE),"")</f>
        <v/>
      </c>
      <c r="F83" s="13"/>
      <c r="G83" s="13"/>
      <c r="H83" s="13"/>
      <c r="I83" s="13"/>
    </row>
    <row r="84" spans="1:9" x14ac:dyDescent="0.2">
      <c r="A84" s="10" t="str">
        <f t="shared" si="1"/>
        <v/>
      </c>
      <c r="B84" s="13"/>
      <c r="C84" s="25"/>
      <c r="D84" s="3"/>
      <c r="E84" s="10" t="str">
        <f>IFERROR(VLOOKUP(D84,メニュー!$B$3:$C$4,2,FALSE),"")</f>
        <v/>
      </c>
      <c r="F84" s="13"/>
      <c r="G84" s="13"/>
      <c r="H84" s="13"/>
      <c r="I84" s="13"/>
    </row>
    <row r="85" spans="1:9" x14ac:dyDescent="0.2">
      <c r="A85" s="10" t="str">
        <f t="shared" si="1"/>
        <v/>
      </c>
      <c r="B85" s="13"/>
      <c r="C85" s="25"/>
      <c r="D85" s="3"/>
      <c r="E85" s="10" t="str">
        <f>IFERROR(VLOOKUP(D85,メニュー!$B$3:$C$4,2,FALSE),"")</f>
        <v/>
      </c>
      <c r="F85" s="13"/>
      <c r="G85" s="13"/>
      <c r="H85" s="13"/>
      <c r="I85" s="13"/>
    </row>
    <row r="86" spans="1:9" x14ac:dyDescent="0.2">
      <c r="A86" s="10" t="str">
        <f t="shared" si="1"/>
        <v/>
      </c>
      <c r="B86" s="13"/>
      <c r="C86" s="25"/>
      <c r="D86" s="3"/>
      <c r="E86" s="10" t="str">
        <f>IFERROR(VLOOKUP(D86,メニュー!$B$3:$C$4,2,FALSE),"")</f>
        <v/>
      </c>
      <c r="F86" s="13"/>
      <c r="G86" s="13"/>
      <c r="H86" s="13"/>
      <c r="I86" s="13"/>
    </row>
    <row r="87" spans="1:9" x14ac:dyDescent="0.2">
      <c r="A87" s="10" t="str">
        <f t="shared" si="1"/>
        <v/>
      </c>
      <c r="B87" s="13"/>
      <c r="C87" s="25"/>
      <c r="D87" s="3"/>
      <c r="E87" s="10" t="str">
        <f>IFERROR(VLOOKUP(D87,メニュー!$B$3:$C$4,2,FALSE),"")</f>
        <v/>
      </c>
      <c r="F87" s="13"/>
      <c r="G87" s="13"/>
      <c r="H87" s="13"/>
      <c r="I87" s="13"/>
    </row>
    <row r="88" spans="1:9" x14ac:dyDescent="0.2">
      <c r="A88" s="10" t="str">
        <f t="shared" si="1"/>
        <v/>
      </c>
      <c r="B88" s="13"/>
      <c r="C88" s="25"/>
      <c r="D88" s="3"/>
      <c r="E88" s="10" t="str">
        <f>IFERROR(VLOOKUP(D88,メニュー!$B$3:$C$4,2,FALSE),"")</f>
        <v/>
      </c>
      <c r="F88" s="13"/>
      <c r="G88" s="13"/>
      <c r="H88" s="13"/>
      <c r="I88" s="13"/>
    </row>
    <row r="89" spans="1:9" x14ac:dyDescent="0.2">
      <c r="A89" s="10" t="str">
        <f t="shared" si="1"/>
        <v/>
      </c>
      <c r="B89" s="13"/>
      <c r="C89" s="25"/>
      <c r="D89" s="3"/>
      <c r="E89" s="10" t="str">
        <f>IFERROR(VLOOKUP(D89,メニュー!$B$3:$C$4,2,FALSE),"")</f>
        <v/>
      </c>
      <c r="F89" s="13"/>
      <c r="G89" s="13"/>
      <c r="H89" s="13"/>
      <c r="I89" s="13"/>
    </row>
    <row r="90" spans="1:9" x14ac:dyDescent="0.2">
      <c r="A90" s="10" t="str">
        <f t="shared" si="1"/>
        <v/>
      </c>
      <c r="B90" s="13"/>
      <c r="C90" s="25"/>
      <c r="D90" s="3"/>
      <c r="E90" s="10" t="str">
        <f>IFERROR(VLOOKUP(D90,メニュー!$B$3:$C$4,2,FALSE),"")</f>
        <v/>
      </c>
      <c r="F90" s="13"/>
      <c r="G90" s="13"/>
      <c r="H90" s="13"/>
      <c r="I90" s="13"/>
    </row>
    <row r="91" spans="1:9" x14ac:dyDescent="0.2">
      <c r="A91" s="10" t="str">
        <f t="shared" si="1"/>
        <v/>
      </c>
      <c r="B91" s="13"/>
      <c r="C91" s="25"/>
      <c r="D91" s="3"/>
      <c r="E91" s="10" t="str">
        <f>IFERROR(VLOOKUP(D91,メニュー!$B$3:$C$4,2,FALSE),"")</f>
        <v/>
      </c>
      <c r="F91" s="13"/>
      <c r="G91" s="13"/>
      <c r="H91" s="13"/>
      <c r="I91" s="13"/>
    </row>
    <row r="92" spans="1:9" x14ac:dyDescent="0.2">
      <c r="A92" s="10" t="str">
        <f t="shared" si="1"/>
        <v/>
      </c>
      <c r="B92" s="13"/>
      <c r="C92" s="25"/>
      <c r="D92" s="3"/>
      <c r="E92" s="10" t="str">
        <f>IFERROR(VLOOKUP(D92,メニュー!$B$3:$C$4,2,FALSE),"")</f>
        <v/>
      </c>
      <c r="F92" s="13"/>
      <c r="G92" s="13"/>
      <c r="H92" s="13"/>
      <c r="I92" s="13"/>
    </row>
    <row r="93" spans="1:9" x14ac:dyDescent="0.2">
      <c r="A93" s="10" t="str">
        <f t="shared" si="1"/>
        <v/>
      </c>
      <c r="B93" s="13"/>
      <c r="C93" s="25"/>
      <c r="D93" s="3"/>
      <c r="E93" s="10" t="str">
        <f>IFERROR(VLOOKUP(D93,メニュー!$B$3:$C$4,2,FALSE),"")</f>
        <v/>
      </c>
      <c r="F93" s="13"/>
      <c r="G93" s="13"/>
      <c r="H93" s="13"/>
      <c r="I93" s="13"/>
    </row>
    <row r="94" spans="1:9" x14ac:dyDescent="0.2">
      <c r="A94" s="10" t="str">
        <f t="shared" si="1"/>
        <v/>
      </c>
      <c r="B94" s="13"/>
      <c r="C94" s="25"/>
      <c r="D94" s="3"/>
      <c r="E94" s="10" t="str">
        <f>IFERROR(VLOOKUP(D94,メニュー!$B$3:$C$4,2,FALSE),"")</f>
        <v/>
      </c>
      <c r="F94" s="13"/>
      <c r="G94" s="13"/>
      <c r="H94" s="13"/>
      <c r="I94" s="13"/>
    </row>
    <row r="95" spans="1:9" x14ac:dyDescent="0.2">
      <c r="A95" s="10" t="str">
        <f t="shared" si="1"/>
        <v/>
      </c>
      <c r="B95" s="13"/>
      <c r="C95" s="25"/>
      <c r="D95" s="3"/>
      <c r="E95" s="10" t="str">
        <f>IFERROR(VLOOKUP(D95,メニュー!$B$3:$C$4,2,FALSE),"")</f>
        <v/>
      </c>
      <c r="F95" s="13"/>
      <c r="G95" s="13"/>
      <c r="H95" s="13"/>
      <c r="I95" s="13"/>
    </row>
    <row r="96" spans="1:9" x14ac:dyDescent="0.2">
      <c r="A96" s="10" t="str">
        <f t="shared" si="1"/>
        <v/>
      </c>
      <c r="B96" s="13"/>
      <c r="C96" s="25"/>
      <c r="D96" s="3"/>
      <c r="E96" s="10" t="str">
        <f>IFERROR(VLOOKUP(D96,メニュー!$B$3:$C$4,2,FALSE),"")</f>
        <v/>
      </c>
      <c r="F96" s="13"/>
      <c r="G96" s="13"/>
      <c r="H96" s="13"/>
      <c r="I96" s="13"/>
    </row>
    <row r="97" spans="1:9" x14ac:dyDescent="0.2">
      <c r="A97" s="10" t="str">
        <f t="shared" si="1"/>
        <v/>
      </c>
      <c r="B97" s="13"/>
      <c r="C97" s="25"/>
      <c r="D97" s="3"/>
      <c r="E97" s="10" t="str">
        <f>IFERROR(VLOOKUP(D97,メニュー!$B$3:$C$4,2,FALSE),"")</f>
        <v/>
      </c>
      <c r="F97" s="13"/>
      <c r="G97" s="13"/>
      <c r="H97" s="13"/>
      <c r="I97" s="13"/>
    </row>
    <row r="98" spans="1:9" x14ac:dyDescent="0.2">
      <c r="A98" s="10" t="str">
        <f t="shared" si="1"/>
        <v/>
      </c>
      <c r="B98" s="13"/>
      <c r="C98" s="25"/>
      <c r="D98" s="3"/>
      <c r="E98" s="10" t="str">
        <f>IFERROR(VLOOKUP(D98,メニュー!$B$3:$C$4,2,FALSE),"")</f>
        <v/>
      </c>
      <c r="F98" s="13"/>
      <c r="G98" s="13"/>
      <c r="H98" s="13"/>
      <c r="I98" s="13"/>
    </row>
    <row r="99" spans="1:9" x14ac:dyDescent="0.2">
      <c r="A99" s="10" t="str">
        <f t="shared" si="1"/>
        <v/>
      </c>
      <c r="B99" s="13"/>
      <c r="C99" s="25"/>
      <c r="D99" s="3"/>
      <c r="E99" s="10" t="str">
        <f>IFERROR(VLOOKUP(D99,メニュー!$B$3:$C$4,2,FALSE),"")</f>
        <v/>
      </c>
      <c r="F99" s="13"/>
      <c r="G99" s="13"/>
      <c r="H99" s="13"/>
      <c r="I99" s="13"/>
    </row>
    <row r="100" spans="1:9" x14ac:dyDescent="0.2">
      <c r="A100" s="10" t="str">
        <f t="shared" si="1"/>
        <v/>
      </c>
      <c r="B100" s="13"/>
      <c r="C100" s="25"/>
      <c r="D100" s="3"/>
      <c r="E100" s="10" t="str">
        <f>IFERROR(VLOOKUP(D100,メニュー!$B$3:$C$4,2,FALSE),"")</f>
        <v/>
      </c>
      <c r="F100" s="13"/>
      <c r="G100" s="13"/>
      <c r="H100" s="13"/>
      <c r="I100" s="13"/>
    </row>
    <row r="101" spans="1:9" x14ac:dyDescent="0.2">
      <c r="A101" s="10" t="str">
        <f t="shared" si="1"/>
        <v/>
      </c>
      <c r="B101" s="13"/>
      <c r="C101" s="25"/>
      <c r="D101" s="3"/>
      <c r="E101" s="10" t="str">
        <f>IFERROR(VLOOKUP(D101,メニュー!$B$3:$C$4,2,FALSE),"")</f>
        <v/>
      </c>
      <c r="F101" s="13"/>
      <c r="G101" s="13"/>
      <c r="H101" s="13"/>
      <c r="I101" s="13"/>
    </row>
    <row r="102" spans="1:9" x14ac:dyDescent="0.2">
      <c r="A102" s="10" t="str">
        <f t="shared" si="1"/>
        <v/>
      </c>
      <c r="B102" s="13"/>
      <c r="C102" s="25"/>
      <c r="D102" s="3"/>
      <c r="E102" s="10" t="str">
        <f>IFERROR(VLOOKUP(D102,メニュー!$B$3:$C$4,2,FALSE),"")</f>
        <v/>
      </c>
      <c r="F102" s="13"/>
      <c r="G102" s="13"/>
      <c r="H102" s="13"/>
      <c r="I102" s="13"/>
    </row>
    <row r="103" spans="1:9" x14ac:dyDescent="0.2">
      <c r="A103" s="10" t="str">
        <f t="shared" si="1"/>
        <v/>
      </c>
      <c r="B103" s="13"/>
      <c r="C103" s="25"/>
      <c r="D103" s="3"/>
      <c r="E103" s="10" t="str">
        <f>IFERROR(VLOOKUP(D103,メニュー!$B$3:$C$4,2,FALSE),"")</f>
        <v/>
      </c>
      <c r="F103" s="13"/>
      <c r="G103" s="13"/>
      <c r="H103" s="13"/>
      <c r="I103" s="13"/>
    </row>
    <row r="104" spans="1:9" x14ac:dyDescent="0.2">
      <c r="A104" s="10" t="str">
        <f t="shared" si="1"/>
        <v/>
      </c>
      <c r="B104" s="13"/>
      <c r="C104" s="25"/>
      <c r="D104" s="3"/>
      <c r="E104" s="10" t="str">
        <f>IFERROR(VLOOKUP(D104,メニュー!$B$3:$C$4,2,FALSE),"")</f>
        <v/>
      </c>
      <c r="F104" s="13"/>
      <c r="G104" s="13"/>
      <c r="H104" s="13"/>
      <c r="I104" s="13"/>
    </row>
    <row r="105" spans="1:9" x14ac:dyDescent="0.2">
      <c r="A105" s="10" t="str">
        <f t="shared" si="1"/>
        <v/>
      </c>
      <c r="B105" s="13"/>
      <c r="C105" s="25"/>
      <c r="D105" s="3"/>
      <c r="E105" s="10" t="str">
        <f>IFERROR(VLOOKUP(D105,メニュー!$B$3:$C$4,2,FALSE),"")</f>
        <v/>
      </c>
      <c r="F105" s="13"/>
      <c r="G105" s="13"/>
      <c r="H105" s="13"/>
      <c r="I105" s="13"/>
    </row>
    <row r="106" spans="1:9" x14ac:dyDescent="0.2">
      <c r="A106" s="10" t="str">
        <f t="shared" si="1"/>
        <v/>
      </c>
      <c r="B106" s="13"/>
      <c r="C106" s="25"/>
      <c r="D106" s="3"/>
      <c r="E106" s="10" t="str">
        <f>IFERROR(VLOOKUP(D106,メニュー!$B$3:$C$4,2,FALSE),"")</f>
        <v/>
      </c>
      <c r="F106" s="13"/>
      <c r="G106" s="13"/>
      <c r="H106" s="13"/>
      <c r="I106" s="13"/>
    </row>
    <row r="107" spans="1:9" x14ac:dyDescent="0.2">
      <c r="A107" s="10" t="str">
        <f t="shared" si="1"/>
        <v/>
      </c>
      <c r="B107" s="13"/>
      <c r="C107" s="25"/>
      <c r="D107" s="3"/>
      <c r="E107" s="10" t="str">
        <f>IFERROR(VLOOKUP(D107,メニュー!$B$3:$C$4,2,FALSE),"")</f>
        <v/>
      </c>
      <c r="F107" s="13"/>
      <c r="G107" s="13"/>
      <c r="H107" s="13"/>
      <c r="I107" s="13"/>
    </row>
    <row r="108" spans="1:9" x14ac:dyDescent="0.2">
      <c r="A108" s="10" t="str">
        <f t="shared" si="1"/>
        <v/>
      </c>
      <c r="B108" s="13"/>
      <c r="C108" s="25"/>
      <c r="D108" s="3"/>
      <c r="E108" s="10" t="str">
        <f>IFERROR(VLOOKUP(D108,メニュー!$B$3:$C$4,2,FALSE),"")</f>
        <v/>
      </c>
      <c r="F108" s="13"/>
      <c r="G108" s="13"/>
      <c r="H108" s="13"/>
      <c r="I108" s="13"/>
    </row>
    <row r="109" spans="1:9" x14ac:dyDescent="0.2">
      <c r="A109" s="10" t="str">
        <f t="shared" si="1"/>
        <v/>
      </c>
      <c r="B109" s="13"/>
      <c r="C109" s="25"/>
      <c r="D109" s="3"/>
      <c r="E109" s="10" t="str">
        <f>IFERROR(VLOOKUP(D109,メニュー!$B$3:$C$4,2,FALSE),"")</f>
        <v/>
      </c>
      <c r="F109" s="13"/>
      <c r="G109" s="13"/>
      <c r="H109" s="13"/>
      <c r="I109" s="13"/>
    </row>
    <row r="110" spans="1:9" x14ac:dyDescent="0.2">
      <c r="A110" s="10" t="str">
        <f t="shared" si="1"/>
        <v/>
      </c>
      <c r="B110" s="13"/>
      <c r="C110" s="25"/>
      <c r="D110" s="3"/>
      <c r="E110" s="10" t="str">
        <f>IFERROR(VLOOKUP(D110,メニュー!$B$3:$C$4,2,FALSE),"")</f>
        <v/>
      </c>
      <c r="F110" s="13"/>
      <c r="G110" s="13"/>
      <c r="H110" s="13"/>
      <c r="I110" s="13"/>
    </row>
    <row r="111" spans="1:9" x14ac:dyDescent="0.2">
      <c r="A111" s="10" t="str">
        <f t="shared" si="1"/>
        <v/>
      </c>
      <c r="B111" s="13"/>
      <c r="C111" s="25"/>
      <c r="D111" s="3"/>
      <c r="E111" s="10" t="str">
        <f>IFERROR(VLOOKUP(D111,メニュー!$B$3:$C$4,2,FALSE),"")</f>
        <v/>
      </c>
      <c r="F111" s="13"/>
      <c r="G111" s="13"/>
      <c r="H111" s="13"/>
      <c r="I111" s="13"/>
    </row>
    <row r="112" spans="1:9" x14ac:dyDescent="0.2">
      <c r="A112" s="10" t="str">
        <f t="shared" si="1"/>
        <v/>
      </c>
      <c r="B112" s="13"/>
      <c r="C112" s="25"/>
      <c r="D112" s="3"/>
      <c r="E112" s="10" t="str">
        <f>IFERROR(VLOOKUP(D112,メニュー!$B$3:$C$4,2,FALSE),"")</f>
        <v/>
      </c>
      <c r="F112" s="13"/>
      <c r="G112" s="13"/>
      <c r="H112" s="13"/>
      <c r="I112" s="13"/>
    </row>
    <row r="113" spans="1:9" x14ac:dyDescent="0.2">
      <c r="A113" s="10" t="str">
        <f t="shared" si="1"/>
        <v/>
      </c>
      <c r="B113" s="13"/>
      <c r="C113" s="25"/>
      <c r="D113" s="3"/>
      <c r="E113" s="10" t="str">
        <f>IFERROR(VLOOKUP(D113,メニュー!$B$3:$C$4,2,FALSE),"")</f>
        <v/>
      </c>
      <c r="F113" s="13"/>
      <c r="G113" s="13"/>
      <c r="H113" s="13"/>
      <c r="I113" s="13"/>
    </row>
    <row r="114" spans="1:9" x14ac:dyDescent="0.2">
      <c r="A114" s="10" t="str">
        <f t="shared" si="1"/>
        <v/>
      </c>
      <c r="B114" s="13"/>
      <c r="C114" s="25"/>
      <c r="D114" s="3"/>
      <c r="E114" s="10" t="str">
        <f>IFERROR(VLOOKUP(D114,メニュー!$B$3:$C$4,2,FALSE),"")</f>
        <v/>
      </c>
      <c r="F114" s="13"/>
      <c r="G114" s="13"/>
      <c r="H114" s="13"/>
      <c r="I114" s="13"/>
    </row>
    <row r="115" spans="1:9" x14ac:dyDescent="0.2">
      <c r="A115" s="10" t="str">
        <f t="shared" si="1"/>
        <v/>
      </c>
      <c r="B115" s="13"/>
      <c r="C115" s="25"/>
      <c r="D115" s="3"/>
      <c r="E115" s="10" t="str">
        <f>IFERROR(VLOOKUP(D115,メニュー!$B$3:$C$4,2,FALSE),"")</f>
        <v/>
      </c>
      <c r="F115" s="13"/>
      <c r="G115" s="13"/>
      <c r="H115" s="13"/>
      <c r="I115" s="13"/>
    </row>
    <row r="116" spans="1:9" x14ac:dyDescent="0.2">
      <c r="A116" s="10" t="str">
        <f t="shared" si="1"/>
        <v/>
      </c>
      <c r="B116" s="13"/>
      <c r="C116" s="25"/>
      <c r="D116" s="3"/>
      <c r="E116" s="10" t="str">
        <f>IFERROR(VLOOKUP(D116,メニュー!$B$3:$C$4,2,FALSE),"")</f>
        <v/>
      </c>
      <c r="F116" s="13"/>
      <c r="G116" s="13"/>
      <c r="H116" s="13"/>
      <c r="I116" s="13"/>
    </row>
    <row r="117" spans="1:9" x14ac:dyDescent="0.2">
      <c r="A117" s="10" t="str">
        <f t="shared" si="1"/>
        <v/>
      </c>
      <c r="B117" s="13"/>
      <c r="C117" s="25"/>
      <c r="D117" s="3"/>
      <c r="E117" s="10" t="str">
        <f>IFERROR(VLOOKUP(D117,メニュー!$B$3:$C$4,2,FALSE),"")</f>
        <v/>
      </c>
      <c r="F117" s="13"/>
      <c r="G117" s="13"/>
      <c r="H117" s="13"/>
      <c r="I117" s="13"/>
    </row>
    <row r="118" spans="1:9" x14ac:dyDescent="0.2">
      <c r="A118" s="10" t="str">
        <f t="shared" si="1"/>
        <v/>
      </c>
      <c r="B118" s="13"/>
      <c r="C118" s="25"/>
      <c r="D118" s="3"/>
      <c r="E118" s="10" t="str">
        <f>IFERROR(VLOOKUP(D118,メニュー!$B$3:$C$4,2,FALSE),"")</f>
        <v/>
      </c>
      <c r="F118" s="13"/>
      <c r="G118" s="13"/>
      <c r="H118" s="13"/>
      <c r="I118" s="13"/>
    </row>
    <row r="119" spans="1:9" x14ac:dyDescent="0.2">
      <c r="A119" s="10" t="str">
        <f t="shared" si="1"/>
        <v/>
      </c>
      <c r="B119" s="13"/>
      <c r="C119" s="25"/>
      <c r="D119" s="3"/>
      <c r="E119" s="10" t="str">
        <f>IFERROR(VLOOKUP(D119,メニュー!$B$3:$C$4,2,FALSE),"")</f>
        <v/>
      </c>
      <c r="F119" s="13"/>
      <c r="G119" s="13"/>
      <c r="H119" s="13"/>
      <c r="I119" s="13"/>
    </row>
    <row r="120" spans="1:9" x14ac:dyDescent="0.2">
      <c r="A120" s="10" t="str">
        <f t="shared" si="1"/>
        <v/>
      </c>
      <c r="B120" s="13"/>
      <c r="C120" s="25"/>
      <c r="D120" s="3"/>
      <c r="E120" s="10" t="str">
        <f>IFERROR(VLOOKUP(D120,メニュー!$B$3:$C$4,2,FALSE),"")</f>
        <v/>
      </c>
      <c r="F120" s="13"/>
      <c r="G120" s="13"/>
      <c r="H120" s="13"/>
      <c r="I120" s="13"/>
    </row>
    <row r="121" spans="1:9" x14ac:dyDescent="0.2">
      <c r="A121" s="10" t="str">
        <f t="shared" si="1"/>
        <v/>
      </c>
      <c r="B121" s="13"/>
      <c r="C121" s="25"/>
      <c r="D121" s="3"/>
      <c r="E121" s="10" t="str">
        <f>IFERROR(VLOOKUP(D121,メニュー!$B$3:$C$4,2,FALSE),"")</f>
        <v/>
      </c>
      <c r="F121" s="13"/>
      <c r="G121" s="13"/>
      <c r="H121" s="13"/>
      <c r="I121" s="13"/>
    </row>
    <row r="122" spans="1:9" x14ac:dyDescent="0.2">
      <c r="A122" s="10" t="str">
        <f t="shared" si="1"/>
        <v/>
      </c>
      <c r="B122" s="13"/>
      <c r="C122" s="25"/>
      <c r="D122" s="3"/>
      <c r="E122" s="10" t="str">
        <f>IFERROR(VLOOKUP(D122,メニュー!$B$3:$C$4,2,FALSE),"")</f>
        <v/>
      </c>
      <c r="F122" s="13"/>
      <c r="G122" s="13"/>
      <c r="H122" s="13"/>
      <c r="I122" s="13"/>
    </row>
    <row r="123" spans="1:9" x14ac:dyDescent="0.2">
      <c r="A123" s="10" t="str">
        <f t="shared" si="1"/>
        <v/>
      </c>
      <c r="B123" s="13"/>
      <c r="C123" s="25"/>
      <c r="D123" s="3"/>
      <c r="E123" s="10" t="str">
        <f>IFERROR(VLOOKUP(D123,メニュー!$B$3:$C$4,2,FALSE),"")</f>
        <v/>
      </c>
      <c r="F123" s="13"/>
      <c r="G123" s="13"/>
      <c r="H123" s="13"/>
      <c r="I123" s="13"/>
    </row>
    <row r="124" spans="1:9" x14ac:dyDescent="0.2">
      <c r="A124" s="10" t="str">
        <f t="shared" si="1"/>
        <v/>
      </c>
      <c r="B124" s="13"/>
      <c r="C124" s="25"/>
      <c r="D124" s="3"/>
      <c r="E124" s="10" t="str">
        <f>IFERROR(VLOOKUP(D124,メニュー!$B$3:$C$4,2,FALSE),"")</f>
        <v/>
      </c>
      <c r="F124" s="13"/>
      <c r="G124" s="13"/>
      <c r="H124" s="13"/>
      <c r="I124" s="13"/>
    </row>
    <row r="125" spans="1:9" x14ac:dyDescent="0.2">
      <c r="A125" s="10" t="str">
        <f t="shared" si="1"/>
        <v/>
      </c>
      <c r="B125" s="13"/>
      <c r="C125" s="25"/>
      <c r="D125" s="3"/>
      <c r="E125" s="10" t="str">
        <f>IFERROR(VLOOKUP(D125,メニュー!$B$3:$C$4,2,FALSE),"")</f>
        <v/>
      </c>
      <c r="F125" s="13"/>
      <c r="G125" s="13"/>
      <c r="H125" s="13"/>
      <c r="I125" s="13"/>
    </row>
    <row r="126" spans="1:9" x14ac:dyDescent="0.2">
      <c r="A126" s="10" t="str">
        <f t="shared" si="1"/>
        <v/>
      </c>
      <c r="B126" s="13"/>
      <c r="C126" s="25"/>
      <c r="D126" s="3"/>
      <c r="E126" s="10" t="str">
        <f>IFERROR(VLOOKUP(D126,メニュー!$B$3:$C$4,2,FALSE),"")</f>
        <v/>
      </c>
      <c r="F126" s="13"/>
      <c r="G126" s="13"/>
      <c r="H126" s="13"/>
      <c r="I126" s="13"/>
    </row>
    <row r="127" spans="1:9" x14ac:dyDescent="0.2">
      <c r="A127" s="10" t="str">
        <f t="shared" si="1"/>
        <v/>
      </c>
      <c r="B127" s="13"/>
      <c r="C127" s="25"/>
      <c r="D127" s="3"/>
      <c r="E127" s="10" t="str">
        <f>IFERROR(VLOOKUP(D127,メニュー!$B$3:$C$4,2,FALSE),"")</f>
        <v/>
      </c>
      <c r="F127" s="13"/>
      <c r="G127" s="13"/>
      <c r="H127" s="13"/>
      <c r="I127" s="13"/>
    </row>
    <row r="128" spans="1:9" x14ac:dyDescent="0.2">
      <c r="A128" s="10" t="str">
        <f t="shared" si="1"/>
        <v/>
      </c>
      <c r="B128" s="13"/>
      <c r="C128" s="25"/>
      <c r="D128" s="3"/>
      <c r="E128" s="10" t="str">
        <f>IFERROR(VLOOKUP(D128,メニュー!$B$3:$C$4,2,FALSE),"")</f>
        <v/>
      </c>
      <c r="F128" s="13"/>
      <c r="G128" s="13"/>
      <c r="H128" s="13"/>
      <c r="I128" s="13"/>
    </row>
    <row r="129" spans="1:9" x14ac:dyDescent="0.2">
      <c r="A129" s="10" t="str">
        <f t="shared" si="1"/>
        <v/>
      </c>
      <c r="B129" s="13"/>
      <c r="C129" s="25"/>
      <c r="D129" s="3"/>
      <c r="E129" s="10" t="str">
        <f>IFERROR(VLOOKUP(D129,メニュー!$B$3:$C$4,2,FALSE),"")</f>
        <v/>
      </c>
      <c r="F129" s="13"/>
      <c r="G129" s="13"/>
      <c r="H129" s="13"/>
      <c r="I129" s="13"/>
    </row>
    <row r="130" spans="1:9" x14ac:dyDescent="0.2">
      <c r="A130" s="10" t="str">
        <f t="shared" ref="A130:A193" si="2">IF(B130="","",ROW()-1)</f>
        <v/>
      </c>
      <c r="B130" s="13"/>
      <c r="C130" s="25"/>
      <c r="D130" s="3"/>
      <c r="E130" s="10" t="str">
        <f>IFERROR(VLOOKUP(D130,メニュー!$B$3:$C$4,2,FALSE),"")</f>
        <v/>
      </c>
      <c r="F130" s="13"/>
      <c r="G130" s="13"/>
      <c r="H130" s="13"/>
      <c r="I130" s="13"/>
    </row>
    <row r="131" spans="1:9" x14ac:dyDescent="0.2">
      <c r="A131" s="10" t="str">
        <f t="shared" si="2"/>
        <v/>
      </c>
      <c r="B131" s="13"/>
      <c r="C131" s="25"/>
      <c r="D131" s="3"/>
      <c r="E131" s="10" t="str">
        <f>IFERROR(VLOOKUP(D131,メニュー!$B$3:$C$4,2,FALSE),"")</f>
        <v/>
      </c>
      <c r="F131" s="13"/>
      <c r="G131" s="13"/>
      <c r="H131" s="13"/>
      <c r="I131" s="13"/>
    </row>
    <row r="132" spans="1:9" x14ac:dyDescent="0.2">
      <c r="A132" s="10" t="str">
        <f t="shared" si="2"/>
        <v/>
      </c>
      <c r="B132" s="13"/>
      <c r="C132" s="25"/>
      <c r="D132" s="3"/>
      <c r="E132" s="10" t="str">
        <f>IFERROR(VLOOKUP(D132,メニュー!$B$3:$C$4,2,FALSE),"")</f>
        <v/>
      </c>
      <c r="F132" s="13"/>
      <c r="G132" s="13"/>
      <c r="H132" s="13"/>
      <c r="I132" s="13"/>
    </row>
    <row r="133" spans="1:9" x14ac:dyDescent="0.2">
      <c r="A133" s="10" t="str">
        <f t="shared" si="2"/>
        <v/>
      </c>
      <c r="B133" s="13"/>
      <c r="C133" s="25"/>
      <c r="D133" s="3"/>
      <c r="E133" s="10" t="str">
        <f>IFERROR(VLOOKUP(D133,メニュー!$B$3:$C$4,2,FALSE),"")</f>
        <v/>
      </c>
      <c r="F133" s="13"/>
      <c r="G133" s="13"/>
      <c r="H133" s="13"/>
      <c r="I133" s="13"/>
    </row>
    <row r="134" spans="1:9" x14ac:dyDescent="0.2">
      <c r="A134" s="10" t="str">
        <f t="shared" si="2"/>
        <v/>
      </c>
      <c r="B134" s="13"/>
      <c r="C134" s="25"/>
      <c r="D134" s="3"/>
      <c r="E134" s="10" t="str">
        <f>IFERROR(VLOOKUP(D134,メニュー!$B$3:$C$4,2,FALSE),"")</f>
        <v/>
      </c>
      <c r="F134" s="13"/>
      <c r="G134" s="13"/>
      <c r="H134" s="13"/>
      <c r="I134" s="13"/>
    </row>
    <row r="135" spans="1:9" x14ac:dyDescent="0.2">
      <c r="A135" s="10" t="str">
        <f t="shared" si="2"/>
        <v/>
      </c>
      <c r="B135" s="13"/>
      <c r="C135" s="25"/>
      <c r="D135" s="3"/>
      <c r="E135" s="10" t="str">
        <f>IFERROR(VLOOKUP(D135,メニュー!$B$3:$C$4,2,FALSE),"")</f>
        <v/>
      </c>
      <c r="F135" s="13"/>
      <c r="G135" s="13"/>
      <c r="H135" s="13"/>
      <c r="I135" s="13"/>
    </row>
    <row r="136" spans="1:9" x14ac:dyDescent="0.2">
      <c r="A136" s="10" t="str">
        <f t="shared" si="2"/>
        <v/>
      </c>
      <c r="B136" s="13"/>
      <c r="C136" s="25"/>
      <c r="D136" s="3"/>
      <c r="E136" s="10" t="str">
        <f>IFERROR(VLOOKUP(D136,メニュー!$B$3:$C$4,2,FALSE),"")</f>
        <v/>
      </c>
      <c r="F136" s="13"/>
      <c r="G136" s="13"/>
      <c r="H136" s="13"/>
      <c r="I136" s="13"/>
    </row>
    <row r="137" spans="1:9" x14ac:dyDescent="0.2">
      <c r="A137" s="10" t="str">
        <f t="shared" si="2"/>
        <v/>
      </c>
      <c r="B137" s="13"/>
      <c r="C137" s="25"/>
      <c r="D137" s="3"/>
      <c r="E137" s="10" t="str">
        <f>IFERROR(VLOOKUP(D137,メニュー!$B$3:$C$4,2,FALSE),"")</f>
        <v/>
      </c>
      <c r="F137" s="13"/>
      <c r="G137" s="13"/>
      <c r="H137" s="13"/>
      <c r="I137" s="13"/>
    </row>
    <row r="138" spans="1:9" x14ac:dyDescent="0.2">
      <c r="A138" s="10" t="str">
        <f t="shared" si="2"/>
        <v/>
      </c>
      <c r="B138" s="13"/>
      <c r="C138" s="25"/>
      <c r="D138" s="3"/>
      <c r="E138" s="10" t="str">
        <f>IFERROR(VLOOKUP(D138,メニュー!$B$3:$C$4,2,FALSE),"")</f>
        <v/>
      </c>
      <c r="F138" s="13"/>
      <c r="G138" s="13"/>
      <c r="H138" s="13"/>
      <c r="I138" s="13"/>
    </row>
    <row r="139" spans="1:9" x14ac:dyDescent="0.2">
      <c r="A139" s="10" t="str">
        <f t="shared" si="2"/>
        <v/>
      </c>
      <c r="B139" s="13"/>
      <c r="C139" s="25"/>
      <c r="D139" s="3"/>
      <c r="E139" s="10" t="str">
        <f>IFERROR(VLOOKUP(D139,メニュー!$B$3:$C$4,2,FALSE),"")</f>
        <v/>
      </c>
      <c r="F139" s="13"/>
      <c r="G139" s="13"/>
      <c r="H139" s="13"/>
      <c r="I139" s="13"/>
    </row>
    <row r="140" spans="1:9" x14ac:dyDescent="0.2">
      <c r="A140" s="10" t="str">
        <f t="shared" si="2"/>
        <v/>
      </c>
      <c r="B140" s="13"/>
      <c r="C140" s="25"/>
      <c r="D140" s="3"/>
      <c r="E140" s="10" t="str">
        <f>IFERROR(VLOOKUP(D140,メニュー!$B$3:$C$4,2,FALSE),"")</f>
        <v/>
      </c>
      <c r="F140" s="13"/>
      <c r="G140" s="13"/>
      <c r="H140" s="13"/>
      <c r="I140" s="13"/>
    </row>
    <row r="141" spans="1:9" x14ac:dyDescent="0.2">
      <c r="A141" s="10" t="str">
        <f t="shared" si="2"/>
        <v/>
      </c>
      <c r="B141" s="13"/>
      <c r="C141" s="25"/>
      <c r="D141" s="3"/>
      <c r="E141" s="10" t="str">
        <f>IFERROR(VLOOKUP(D141,メニュー!$B$3:$C$4,2,FALSE),"")</f>
        <v/>
      </c>
      <c r="F141" s="13"/>
      <c r="G141" s="13"/>
      <c r="H141" s="13"/>
      <c r="I141" s="13"/>
    </row>
    <row r="142" spans="1:9" x14ac:dyDescent="0.2">
      <c r="A142" s="10" t="str">
        <f t="shared" si="2"/>
        <v/>
      </c>
      <c r="B142" s="13"/>
      <c r="C142" s="25"/>
      <c r="D142" s="3"/>
      <c r="E142" s="10" t="str">
        <f>IFERROR(VLOOKUP(D142,メニュー!$B$3:$C$4,2,FALSE),"")</f>
        <v/>
      </c>
      <c r="F142" s="13"/>
      <c r="G142" s="13"/>
      <c r="H142" s="13"/>
      <c r="I142" s="13"/>
    </row>
    <row r="143" spans="1:9" x14ac:dyDescent="0.2">
      <c r="A143" s="10" t="str">
        <f t="shared" si="2"/>
        <v/>
      </c>
      <c r="B143" s="13"/>
      <c r="C143" s="25"/>
      <c r="D143" s="3"/>
      <c r="E143" s="10" t="str">
        <f>IFERROR(VLOOKUP(D143,メニュー!$B$3:$C$4,2,FALSE),"")</f>
        <v/>
      </c>
      <c r="F143" s="13"/>
      <c r="G143" s="13"/>
      <c r="H143" s="13"/>
      <c r="I143" s="13"/>
    </row>
    <row r="144" spans="1:9" x14ac:dyDescent="0.2">
      <c r="A144" s="10" t="str">
        <f t="shared" si="2"/>
        <v/>
      </c>
      <c r="B144" s="13"/>
      <c r="C144" s="25"/>
      <c r="D144" s="3"/>
      <c r="E144" s="10" t="str">
        <f>IFERROR(VLOOKUP(D144,メニュー!$B$3:$C$4,2,FALSE),"")</f>
        <v/>
      </c>
      <c r="F144" s="13"/>
      <c r="G144" s="13"/>
      <c r="H144" s="13"/>
      <c r="I144" s="13"/>
    </row>
    <row r="145" spans="1:9" x14ac:dyDescent="0.2">
      <c r="A145" s="10" t="str">
        <f t="shared" si="2"/>
        <v/>
      </c>
      <c r="B145" s="13"/>
      <c r="C145" s="25"/>
      <c r="D145" s="3"/>
      <c r="E145" s="10" t="str">
        <f>IFERROR(VLOOKUP(D145,メニュー!$B$3:$C$4,2,FALSE),"")</f>
        <v/>
      </c>
      <c r="F145" s="13"/>
      <c r="G145" s="13"/>
      <c r="H145" s="13"/>
      <c r="I145" s="13"/>
    </row>
    <row r="146" spans="1:9" x14ac:dyDescent="0.2">
      <c r="A146" s="10" t="str">
        <f t="shared" si="2"/>
        <v/>
      </c>
      <c r="B146" s="13"/>
      <c r="C146" s="25"/>
      <c r="D146" s="3"/>
      <c r="E146" s="10" t="str">
        <f>IFERROR(VLOOKUP(D146,メニュー!$B$3:$C$4,2,FALSE),"")</f>
        <v/>
      </c>
      <c r="F146" s="13"/>
      <c r="G146" s="13"/>
      <c r="H146" s="13"/>
      <c r="I146" s="13"/>
    </row>
    <row r="147" spans="1:9" x14ac:dyDescent="0.2">
      <c r="A147" s="10" t="str">
        <f t="shared" si="2"/>
        <v/>
      </c>
      <c r="B147" s="13"/>
      <c r="C147" s="25"/>
      <c r="D147" s="3"/>
      <c r="E147" s="10" t="str">
        <f>IFERROR(VLOOKUP(D147,メニュー!$B$3:$C$4,2,FALSE),"")</f>
        <v/>
      </c>
      <c r="F147" s="13"/>
      <c r="G147" s="13"/>
      <c r="H147" s="13"/>
      <c r="I147" s="13"/>
    </row>
    <row r="148" spans="1:9" x14ac:dyDescent="0.2">
      <c r="A148" s="10" t="str">
        <f t="shared" si="2"/>
        <v/>
      </c>
      <c r="B148" s="13"/>
      <c r="C148" s="25"/>
      <c r="D148" s="3"/>
      <c r="E148" s="10" t="str">
        <f>IFERROR(VLOOKUP(D148,メニュー!$B$3:$C$4,2,FALSE),"")</f>
        <v/>
      </c>
      <c r="F148" s="13"/>
      <c r="G148" s="13"/>
      <c r="H148" s="13"/>
      <c r="I148" s="13"/>
    </row>
    <row r="149" spans="1:9" x14ac:dyDescent="0.2">
      <c r="A149" s="10" t="str">
        <f t="shared" si="2"/>
        <v/>
      </c>
      <c r="B149" s="13"/>
      <c r="C149" s="25"/>
      <c r="D149" s="3"/>
      <c r="E149" s="10" t="str">
        <f>IFERROR(VLOOKUP(D149,メニュー!$B$3:$C$4,2,FALSE),"")</f>
        <v/>
      </c>
      <c r="F149" s="13"/>
      <c r="G149" s="13"/>
      <c r="H149" s="13"/>
      <c r="I149" s="13"/>
    </row>
    <row r="150" spans="1:9" x14ac:dyDescent="0.2">
      <c r="A150" s="10" t="str">
        <f t="shared" si="2"/>
        <v/>
      </c>
      <c r="B150" s="13"/>
      <c r="C150" s="25"/>
      <c r="D150" s="3"/>
      <c r="E150" s="10" t="str">
        <f>IFERROR(VLOOKUP(D150,メニュー!$B$3:$C$4,2,FALSE),"")</f>
        <v/>
      </c>
      <c r="F150" s="13"/>
      <c r="G150" s="13"/>
      <c r="H150" s="13"/>
      <c r="I150" s="13"/>
    </row>
    <row r="151" spans="1:9" x14ac:dyDescent="0.2">
      <c r="A151" s="10" t="str">
        <f t="shared" si="2"/>
        <v/>
      </c>
      <c r="B151" s="13"/>
      <c r="C151" s="25"/>
      <c r="D151" s="3"/>
      <c r="E151" s="10" t="str">
        <f>IFERROR(VLOOKUP(D151,メニュー!$B$3:$C$4,2,FALSE),"")</f>
        <v/>
      </c>
      <c r="F151" s="13"/>
      <c r="G151" s="13"/>
      <c r="H151" s="13"/>
      <c r="I151" s="13"/>
    </row>
    <row r="152" spans="1:9" x14ac:dyDescent="0.2">
      <c r="A152" s="10" t="str">
        <f t="shared" si="2"/>
        <v/>
      </c>
      <c r="B152" s="13"/>
      <c r="C152" s="25"/>
      <c r="D152" s="3"/>
      <c r="E152" s="10" t="str">
        <f>IFERROR(VLOOKUP(D152,メニュー!$B$3:$C$4,2,FALSE),"")</f>
        <v/>
      </c>
      <c r="F152" s="13"/>
      <c r="G152" s="13"/>
      <c r="H152" s="13"/>
      <c r="I152" s="13"/>
    </row>
    <row r="153" spans="1:9" x14ac:dyDescent="0.2">
      <c r="A153" s="10" t="str">
        <f t="shared" si="2"/>
        <v/>
      </c>
      <c r="B153" s="13"/>
      <c r="C153" s="25"/>
      <c r="D153" s="3"/>
      <c r="E153" s="10" t="str">
        <f>IFERROR(VLOOKUP(D153,メニュー!$B$3:$C$4,2,FALSE),"")</f>
        <v/>
      </c>
      <c r="F153" s="13"/>
      <c r="G153" s="13"/>
      <c r="H153" s="13"/>
      <c r="I153" s="13"/>
    </row>
    <row r="154" spans="1:9" x14ac:dyDescent="0.2">
      <c r="A154" s="10" t="str">
        <f t="shared" si="2"/>
        <v/>
      </c>
      <c r="B154" s="13"/>
      <c r="C154" s="25"/>
      <c r="D154" s="3"/>
      <c r="E154" s="10" t="str">
        <f>IFERROR(VLOOKUP(D154,メニュー!$B$3:$C$4,2,FALSE),"")</f>
        <v/>
      </c>
      <c r="F154" s="13"/>
      <c r="G154" s="13"/>
      <c r="H154" s="13"/>
      <c r="I154" s="13"/>
    </row>
    <row r="155" spans="1:9" x14ac:dyDescent="0.2">
      <c r="A155" s="10" t="str">
        <f t="shared" si="2"/>
        <v/>
      </c>
      <c r="B155" s="13"/>
      <c r="C155" s="25"/>
      <c r="D155" s="3"/>
      <c r="E155" s="10" t="str">
        <f>IFERROR(VLOOKUP(D155,メニュー!$B$3:$C$4,2,FALSE),"")</f>
        <v/>
      </c>
      <c r="F155" s="13"/>
      <c r="G155" s="13"/>
      <c r="H155" s="13"/>
      <c r="I155" s="13"/>
    </row>
    <row r="156" spans="1:9" x14ac:dyDescent="0.2">
      <c r="A156" s="10" t="str">
        <f t="shared" si="2"/>
        <v/>
      </c>
      <c r="B156" s="13"/>
      <c r="C156" s="25"/>
      <c r="D156" s="3"/>
      <c r="E156" s="10" t="str">
        <f>IFERROR(VLOOKUP(D156,メニュー!$B$3:$C$4,2,FALSE),"")</f>
        <v/>
      </c>
      <c r="F156" s="13"/>
      <c r="G156" s="13"/>
      <c r="H156" s="13"/>
      <c r="I156" s="13"/>
    </row>
    <row r="157" spans="1:9" x14ac:dyDescent="0.2">
      <c r="A157" s="10" t="str">
        <f t="shared" si="2"/>
        <v/>
      </c>
      <c r="B157" s="13"/>
      <c r="C157" s="25"/>
      <c r="D157" s="3"/>
      <c r="E157" s="10" t="str">
        <f>IFERROR(VLOOKUP(D157,メニュー!$B$3:$C$4,2,FALSE),"")</f>
        <v/>
      </c>
      <c r="F157" s="13"/>
      <c r="G157" s="13"/>
      <c r="H157" s="13"/>
      <c r="I157" s="13"/>
    </row>
    <row r="158" spans="1:9" x14ac:dyDescent="0.2">
      <c r="A158" s="10" t="str">
        <f t="shared" si="2"/>
        <v/>
      </c>
      <c r="B158" s="13"/>
      <c r="C158" s="25"/>
      <c r="D158" s="3"/>
      <c r="E158" s="10" t="str">
        <f>IFERROR(VLOOKUP(D158,メニュー!$B$3:$C$4,2,FALSE),"")</f>
        <v/>
      </c>
      <c r="F158" s="13"/>
      <c r="G158" s="13"/>
      <c r="H158" s="13"/>
      <c r="I158" s="13"/>
    </row>
    <row r="159" spans="1:9" x14ac:dyDescent="0.2">
      <c r="A159" s="10" t="str">
        <f t="shared" si="2"/>
        <v/>
      </c>
      <c r="B159" s="13"/>
      <c r="C159" s="25"/>
      <c r="D159" s="3"/>
      <c r="E159" s="10" t="str">
        <f>IFERROR(VLOOKUP(D159,メニュー!$B$3:$C$4,2,FALSE),"")</f>
        <v/>
      </c>
      <c r="F159" s="13"/>
      <c r="G159" s="13"/>
      <c r="H159" s="13"/>
      <c r="I159" s="13"/>
    </row>
    <row r="160" spans="1:9" x14ac:dyDescent="0.2">
      <c r="A160" s="10" t="str">
        <f t="shared" si="2"/>
        <v/>
      </c>
      <c r="B160" s="13"/>
      <c r="C160" s="25"/>
      <c r="D160" s="3"/>
      <c r="E160" s="10" t="str">
        <f>IFERROR(VLOOKUP(D160,メニュー!$B$3:$C$4,2,FALSE),"")</f>
        <v/>
      </c>
      <c r="F160" s="13"/>
      <c r="G160" s="13"/>
      <c r="H160" s="13"/>
      <c r="I160" s="13"/>
    </row>
    <row r="161" spans="1:9" x14ac:dyDescent="0.2">
      <c r="A161" s="10" t="str">
        <f t="shared" si="2"/>
        <v/>
      </c>
      <c r="B161" s="13"/>
      <c r="C161" s="25"/>
      <c r="D161" s="3"/>
      <c r="E161" s="10" t="str">
        <f>IFERROR(VLOOKUP(D161,メニュー!$B$3:$C$4,2,FALSE),"")</f>
        <v/>
      </c>
      <c r="F161" s="13"/>
      <c r="G161" s="13"/>
      <c r="H161" s="13"/>
      <c r="I161" s="13"/>
    </row>
    <row r="162" spans="1:9" x14ac:dyDescent="0.2">
      <c r="A162" s="10" t="str">
        <f t="shared" si="2"/>
        <v/>
      </c>
      <c r="B162" s="13"/>
      <c r="C162" s="25"/>
      <c r="D162" s="3"/>
      <c r="E162" s="10" t="str">
        <f>IFERROR(VLOOKUP(D162,メニュー!$B$3:$C$4,2,FALSE),"")</f>
        <v/>
      </c>
      <c r="F162" s="13"/>
      <c r="G162" s="13"/>
      <c r="H162" s="13"/>
      <c r="I162" s="13"/>
    </row>
    <row r="163" spans="1:9" x14ac:dyDescent="0.2">
      <c r="A163" s="10" t="str">
        <f t="shared" si="2"/>
        <v/>
      </c>
      <c r="B163" s="13"/>
      <c r="C163" s="25"/>
      <c r="D163" s="3"/>
      <c r="E163" s="10" t="str">
        <f>IFERROR(VLOOKUP(D163,メニュー!$B$3:$C$4,2,FALSE),"")</f>
        <v/>
      </c>
      <c r="F163" s="13"/>
      <c r="G163" s="13"/>
      <c r="H163" s="13"/>
      <c r="I163" s="13"/>
    </row>
    <row r="164" spans="1:9" x14ac:dyDescent="0.2">
      <c r="A164" s="10" t="str">
        <f t="shared" si="2"/>
        <v/>
      </c>
      <c r="B164" s="13"/>
      <c r="C164" s="25"/>
      <c r="D164" s="3"/>
      <c r="E164" s="10" t="str">
        <f>IFERROR(VLOOKUP(D164,メニュー!$B$3:$C$4,2,FALSE),"")</f>
        <v/>
      </c>
      <c r="F164" s="13"/>
      <c r="G164" s="13"/>
      <c r="H164" s="13"/>
      <c r="I164" s="13"/>
    </row>
    <row r="165" spans="1:9" x14ac:dyDescent="0.2">
      <c r="A165" s="10" t="str">
        <f t="shared" si="2"/>
        <v/>
      </c>
      <c r="B165" s="13"/>
      <c r="C165" s="25"/>
      <c r="D165" s="3"/>
      <c r="E165" s="10" t="str">
        <f>IFERROR(VLOOKUP(D165,メニュー!$B$3:$C$4,2,FALSE),"")</f>
        <v/>
      </c>
      <c r="F165" s="13"/>
      <c r="G165" s="13"/>
      <c r="H165" s="13"/>
      <c r="I165" s="13"/>
    </row>
    <row r="166" spans="1:9" x14ac:dyDescent="0.2">
      <c r="A166" s="10" t="str">
        <f t="shared" si="2"/>
        <v/>
      </c>
      <c r="B166" s="13"/>
      <c r="C166" s="25"/>
      <c r="D166" s="3"/>
      <c r="E166" s="10" t="str">
        <f>IFERROR(VLOOKUP(D166,メニュー!$B$3:$C$4,2,FALSE),"")</f>
        <v/>
      </c>
      <c r="F166" s="13"/>
      <c r="G166" s="13"/>
      <c r="H166" s="13"/>
      <c r="I166" s="13"/>
    </row>
    <row r="167" spans="1:9" x14ac:dyDescent="0.2">
      <c r="A167" s="10" t="str">
        <f t="shared" si="2"/>
        <v/>
      </c>
      <c r="B167" s="13"/>
      <c r="C167" s="25"/>
      <c r="D167" s="3"/>
      <c r="E167" s="10" t="str">
        <f>IFERROR(VLOOKUP(D167,メニュー!$B$3:$C$4,2,FALSE),"")</f>
        <v/>
      </c>
      <c r="F167" s="13"/>
      <c r="G167" s="13"/>
      <c r="H167" s="13"/>
      <c r="I167" s="13"/>
    </row>
    <row r="168" spans="1:9" x14ac:dyDescent="0.2">
      <c r="A168" s="10" t="str">
        <f t="shared" si="2"/>
        <v/>
      </c>
      <c r="B168" s="13"/>
      <c r="C168" s="25"/>
      <c r="D168" s="3"/>
      <c r="E168" s="10" t="str">
        <f>IFERROR(VLOOKUP(D168,メニュー!$B$3:$C$4,2,FALSE),"")</f>
        <v/>
      </c>
      <c r="F168" s="13"/>
      <c r="G168" s="13"/>
      <c r="H168" s="13"/>
      <c r="I168" s="13"/>
    </row>
    <row r="169" spans="1:9" x14ac:dyDescent="0.2">
      <c r="A169" s="10" t="str">
        <f t="shared" si="2"/>
        <v/>
      </c>
      <c r="B169" s="13"/>
      <c r="C169" s="25"/>
      <c r="D169" s="3"/>
      <c r="E169" s="10" t="str">
        <f>IFERROR(VLOOKUP(D169,メニュー!$B$3:$C$4,2,FALSE),"")</f>
        <v/>
      </c>
      <c r="F169" s="13"/>
      <c r="G169" s="13"/>
      <c r="H169" s="13"/>
      <c r="I169" s="13"/>
    </row>
    <row r="170" spans="1:9" x14ac:dyDescent="0.2">
      <c r="A170" s="10" t="str">
        <f t="shared" si="2"/>
        <v/>
      </c>
      <c r="B170" s="13"/>
      <c r="C170" s="25"/>
      <c r="D170" s="3"/>
      <c r="E170" s="10" t="str">
        <f>IFERROR(VLOOKUP(D170,メニュー!$B$3:$C$4,2,FALSE),"")</f>
        <v/>
      </c>
      <c r="F170" s="13"/>
      <c r="G170" s="13"/>
      <c r="H170" s="13"/>
      <c r="I170" s="13"/>
    </row>
    <row r="171" spans="1:9" x14ac:dyDescent="0.2">
      <c r="A171" s="10" t="str">
        <f t="shared" si="2"/>
        <v/>
      </c>
      <c r="B171" s="13"/>
      <c r="C171" s="25"/>
      <c r="D171" s="3"/>
      <c r="E171" s="10" t="str">
        <f>IFERROR(VLOOKUP(D171,メニュー!$B$3:$C$4,2,FALSE),"")</f>
        <v/>
      </c>
      <c r="F171" s="13"/>
      <c r="G171" s="13"/>
      <c r="H171" s="13"/>
      <c r="I171" s="13"/>
    </row>
    <row r="172" spans="1:9" x14ac:dyDescent="0.2">
      <c r="A172" s="10" t="str">
        <f t="shared" si="2"/>
        <v/>
      </c>
      <c r="B172" s="13"/>
      <c r="C172" s="25"/>
      <c r="D172" s="3"/>
      <c r="E172" s="10" t="str">
        <f>IFERROR(VLOOKUP(D172,メニュー!$B$3:$C$4,2,FALSE),"")</f>
        <v/>
      </c>
      <c r="F172" s="13"/>
      <c r="G172" s="13"/>
      <c r="H172" s="13"/>
      <c r="I172" s="13"/>
    </row>
    <row r="173" spans="1:9" x14ac:dyDescent="0.2">
      <c r="A173" s="10" t="str">
        <f t="shared" si="2"/>
        <v/>
      </c>
      <c r="B173" s="13"/>
      <c r="C173" s="25"/>
      <c r="D173" s="3"/>
      <c r="E173" s="10" t="str">
        <f>IFERROR(VLOOKUP(D173,メニュー!$B$3:$C$4,2,FALSE),"")</f>
        <v/>
      </c>
      <c r="F173" s="13"/>
      <c r="G173" s="13"/>
      <c r="H173" s="13"/>
      <c r="I173" s="13"/>
    </row>
    <row r="174" spans="1:9" x14ac:dyDescent="0.2">
      <c r="A174" s="10" t="str">
        <f t="shared" si="2"/>
        <v/>
      </c>
      <c r="B174" s="13"/>
      <c r="C174" s="25"/>
      <c r="D174" s="3"/>
      <c r="E174" s="10" t="str">
        <f>IFERROR(VLOOKUP(D174,メニュー!$B$3:$C$4,2,FALSE),"")</f>
        <v/>
      </c>
      <c r="F174" s="13"/>
      <c r="G174" s="13"/>
      <c r="H174" s="13"/>
      <c r="I174" s="13"/>
    </row>
    <row r="175" spans="1:9" x14ac:dyDescent="0.2">
      <c r="A175" s="10" t="str">
        <f t="shared" si="2"/>
        <v/>
      </c>
      <c r="B175" s="13"/>
      <c r="C175" s="25"/>
      <c r="D175" s="3"/>
      <c r="E175" s="10" t="str">
        <f>IFERROR(VLOOKUP(D175,メニュー!$B$3:$C$4,2,FALSE),"")</f>
        <v/>
      </c>
      <c r="F175" s="13"/>
      <c r="G175" s="13"/>
      <c r="H175" s="13"/>
      <c r="I175" s="13"/>
    </row>
    <row r="176" spans="1:9" x14ac:dyDescent="0.2">
      <c r="A176" s="10" t="str">
        <f t="shared" si="2"/>
        <v/>
      </c>
      <c r="B176" s="13"/>
      <c r="C176" s="25"/>
      <c r="D176" s="3"/>
      <c r="E176" s="10" t="str">
        <f>IFERROR(VLOOKUP(D176,メニュー!$B$3:$C$4,2,FALSE),"")</f>
        <v/>
      </c>
      <c r="F176" s="13"/>
      <c r="G176" s="13"/>
      <c r="H176" s="13"/>
      <c r="I176" s="13"/>
    </row>
    <row r="177" spans="1:9" x14ac:dyDescent="0.2">
      <c r="A177" s="10" t="str">
        <f t="shared" si="2"/>
        <v/>
      </c>
      <c r="B177" s="13"/>
      <c r="C177" s="25"/>
      <c r="D177" s="3"/>
      <c r="E177" s="10" t="str">
        <f>IFERROR(VLOOKUP(D177,メニュー!$B$3:$C$4,2,FALSE),"")</f>
        <v/>
      </c>
      <c r="F177" s="13"/>
      <c r="G177" s="13"/>
      <c r="H177" s="13"/>
      <c r="I177" s="13"/>
    </row>
    <row r="178" spans="1:9" x14ac:dyDescent="0.2">
      <c r="A178" s="10" t="str">
        <f t="shared" si="2"/>
        <v/>
      </c>
      <c r="B178" s="13"/>
      <c r="C178" s="25"/>
      <c r="D178" s="3"/>
      <c r="E178" s="10" t="str">
        <f>IFERROR(VLOOKUP(D178,メニュー!$B$3:$C$4,2,FALSE),"")</f>
        <v/>
      </c>
      <c r="F178" s="13"/>
      <c r="G178" s="13"/>
      <c r="H178" s="13"/>
      <c r="I178" s="13"/>
    </row>
    <row r="179" spans="1:9" x14ac:dyDescent="0.2">
      <c r="A179" s="10" t="str">
        <f t="shared" si="2"/>
        <v/>
      </c>
      <c r="B179" s="13"/>
      <c r="C179" s="25"/>
      <c r="D179" s="3"/>
      <c r="E179" s="10" t="str">
        <f>IFERROR(VLOOKUP(D179,メニュー!$B$3:$C$4,2,FALSE),"")</f>
        <v/>
      </c>
      <c r="F179" s="13"/>
      <c r="G179" s="13"/>
      <c r="H179" s="13"/>
      <c r="I179" s="13"/>
    </row>
    <row r="180" spans="1:9" x14ac:dyDescent="0.2">
      <c r="A180" s="10" t="str">
        <f t="shared" si="2"/>
        <v/>
      </c>
      <c r="B180" s="13"/>
      <c r="C180" s="25"/>
      <c r="D180" s="3"/>
      <c r="E180" s="10" t="str">
        <f>IFERROR(VLOOKUP(D180,メニュー!$B$3:$C$4,2,FALSE),"")</f>
        <v/>
      </c>
      <c r="F180" s="13"/>
      <c r="G180" s="13"/>
      <c r="H180" s="13"/>
      <c r="I180" s="13"/>
    </row>
    <row r="181" spans="1:9" x14ac:dyDescent="0.2">
      <c r="A181" s="10" t="str">
        <f t="shared" si="2"/>
        <v/>
      </c>
      <c r="B181" s="13"/>
      <c r="C181" s="25"/>
      <c r="D181" s="3"/>
      <c r="E181" s="10" t="str">
        <f>IFERROR(VLOOKUP(D181,メニュー!$B$3:$C$4,2,FALSE),"")</f>
        <v/>
      </c>
      <c r="F181" s="13"/>
      <c r="G181" s="13"/>
      <c r="H181" s="13"/>
      <c r="I181" s="13"/>
    </row>
    <row r="182" spans="1:9" x14ac:dyDescent="0.2">
      <c r="A182" s="10" t="str">
        <f t="shared" si="2"/>
        <v/>
      </c>
      <c r="B182" s="13"/>
      <c r="C182" s="25"/>
      <c r="D182" s="3"/>
      <c r="E182" s="10" t="str">
        <f>IFERROR(VLOOKUP(D182,メニュー!$B$3:$C$4,2,FALSE),"")</f>
        <v/>
      </c>
      <c r="F182" s="13"/>
      <c r="G182" s="13"/>
      <c r="H182" s="13"/>
      <c r="I182" s="13"/>
    </row>
    <row r="183" spans="1:9" x14ac:dyDescent="0.2">
      <c r="A183" s="10" t="str">
        <f t="shared" si="2"/>
        <v/>
      </c>
      <c r="B183" s="13"/>
      <c r="C183" s="25"/>
      <c r="D183" s="3"/>
      <c r="E183" s="10" t="str">
        <f>IFERROR(VLOOKUP(D183,メニュー!$B$3:$C$4,2,FALSE),"")</f>
        <v/>
      </c>
      <c r="F183" s="13"/>
      <c r="G183" s="13"/>
      <c r="H183" s="13"/>
      <c r="I183" s="13"/>
    </row>
    <row r="184" spans="1:9" x14ac:dyDescent="0.2">
      <c r="A184" s="10" t="str">
        <f t="shared" si="2"/>
        <v/>
      </c>
      <c r="B184" s="13"/>
      <c r="C184" s="25"/>
      <c r="D184" s="3"/>
      <c r="E184" s="10" t="str">
        <f>IFERROR(VLOOKUP(D184,メニュー!$B$3:$C$4,2,FALSE),"")</f>
        <v/>
      </c>
      <c r="F184" s="13"/>
      <c r="G184" s="13"/>
      <c r="H184" s="13"/>
      <c r="I184" s="13"/>
    </row>
    <row r="185" spans="1:9" x14ac:dyDescent="0.2">
      <c r="A185" s="10" t="str">
        <f t="shared" si="2"/>
        <v/>
      </c>
      <c r="B185" s="13"/>
      <c r="C185" s="25"/>
      <c r="D185" s="3"/>
      <c r="E185" s="10" t="str">
        <f>IFERROR(VLOOKUP(D185,メニュー!$B$3:$C$4,2,FALSE),"")</f>
        <v/>
      </c>
      <c r="F185" s="13"/>
      <c r="G185" s="13"/>
      <c r="H185" s="13"/>
      <c r="I185" s="13"/>
    </row>
    <row r="186" spans="1:9" x14ac:dyDescent="0.2">
      <c r="A186" s="10" t="str">
        <f t="shared" si="2"/>
        <v/>
      </c>
      <c r="B186" s="13"/>
      <c r="C186" s="25"/>
      <c r="D186" s="3"/>
      <c r="E186" s="10" t="str">
        <f>IFERROR(VLOOKUP(D186,メニュー!$B$3:$C$4,2,FALSE),"")</f>
        <v/>
      </c>
      <c r="F186" s="13"/>
      <c r="G186" s="13"/>
      <c r="H186" s="13"/>
      <c r="I186" s="13"/>
    </row>
    <row r="187" spans="1:9" x14ac:dyDescent="0.2">
      <c r="A187" s="10" t="str">
        <f t="shared" si="2"/>
        <v/>
      </c>
      <c r="B187" s="13"/>
      <c r="C187" s="25"/>
      <c r="D187" s="3"/>
      <c r="E187" s="10" t="str">
        <f>IFERROR(VLOOKUP(D187,メニュー!$B$3:$C$4,2,FALSE),"")</f>
        <v/>
      </c>
      <c r="F187" s="13"/>
      <c r="G187" s="13"/>
      <c r="H187" s="13"/>
      <c r="I187" s="13"/>
    </row>
    <row r="188" spans="1:9" x14ac:dyDescent="0.2">
      <c r="A188" s="10" t="str">
        <f t="shared" si="2"/>
        <v/>
      </c>
      <c r="B188" s="13"/>
      <c r="C188" s="25"/>
      <c r="D188" s="3"/>
      <c r="E188" s="10" t="str">
        <f>IFERROR(VLOOKUP(D188,メニュー!$B$3:$C$4,2,FALSE),"")</f>
        <v/>
      </c>
      <c r="F188" s="13"/>
      <c r="G188" s="13"/>
      <c r="H188" s="13"/>
      <c r="I188" s="13"/>
    </row>
    <row r="189" spans="1:9" x14ac:dyDescent="0.2">
      <c r="A189" s="10" t="str">
        <f t="shared" si="2"/>
        <v/>
      </c>
      <c r="B189" s="13"/>
      <c r="C189" s="25"/>
      <c r="D189" s="3"/>
      <c r="E189" s="10" t="str">
        <f>IFERROR(VLOOKUP(D189,メニュー!$B$3:$C$4,2,FALSE),"")</f>
        <v/>
      </c>
      <c r="F189" s="13"/>
      <c r="G189" s="13"/>
      <c r="H189" s="13"/>
      <c r="I189" s="13"/>
    </row>
    <row r="190" spans="1:9" x14ac:dyDescent="0.2">
      <c r="A190" s="10" t="str">
        <f t="shared" si="2"/>
        <v/>
      </c>
      <c r="B190" s="13"/>
      <c r="C190" s="25"/>
      <c r="D190" s="3"/>
      <c r="E190" s="10" t="str">
        <f>IFERROR(VLOOKUP(D190,メニュー!$B$3:$C$4,2,FALSE),"")</f>
        <v/>
      </c>
      <c r="F190" s="13"/>
      <c r="G190" s="13"/>
      <c r="H190" s="13"/>
      <c r="I190" s="13"/>
    </row>
    <row r="191" spans="1:9" x14ac:dyDescent="0.2">
      <c r="A191" s="10" t="str">
        <f t="shared" si="2"/>
        <v/>
      </c>
      <c r="B191" s="13"/>
      <c r="C191" s="25"/>
      <c r="D191" s="3"/>
      <c r="E191" s="10" t="str">
        <f>IFERROR(VLOOKUP(D191,メニュー!$B$3:$C$4,2,FALSE),"")</f>
        <v/>
      </c>
      <c r="F191" s="13"/>
      <c r="G191" s="13"/>
      <c r="H191" s="13"/>
      <c r="I191" s="13"/>
    </row>
    <row r="192" spans="1:9" x14ac:dyDescent="0.2">
      <c r="A192" s="10" t="str">
        <f t="shared" si="2"/>
        <v/>
      </c>
      <c r="B192" s="13"/>
      <c r="C192" s="25"/>
      <c r="D192" s="3"/>
      <c r="E192" s="10" t="str">
        <f>IFERROR(VLOOKUP(D192,メニュー!$B$3:$C$4,2,FALSE),"")</f>
        <v/>
      </c>
      <c r="F192" s="13"/>
      <c r="G192" s="13"/>
      <c r="H192" s="13"/>
      <c r="I192" s="13"/>
    </row>
    <row r="193" spans="1:9" x14ac:dyDescent="0.2">
      <c r="A193" s="10" t="str">
        <f t="shared" si="2"/>
        <v/>
      </c>
      <c r="B193" s="13"/>
      <c r="C193" s="25"/>
      <c r="D193" s="3"/>
      <c r="E193" s="10" t="str">
        <f>IFERROR(VLOOKUP(D193,メニュー!$B$3:$C$4,2,FALSE),"")</f>
        <v/>
      </c>
      <c r="F193" s="13"/>
      <c r="G193" s="13"/>
      <c r="H193" s="13"/>
      <c r="I193" s="13"/>
    </row>
    <row r="194" spans="1:9" x14ac:dyDescent="0.2">
      <c r="A194" s="10" t="str">
        <f t="shared" ref="A194:A255" si="3">IF(B194="","",ROW()-1)</f>
        <v/>
      </c>
      <c r="B194" s="13"/>
      <c r="C194" s="25"/>
      <c r="D194" s="3"/>
      <c r="E194" s="10" t="str">
        <f>IFERROR(VLOOKUP(D194,メニュー!$B$3:$C$4,2,FALSE),"")</f>
        <v/>
      </c>
      <c r="F194" s="13"/>
      <c r="G194" s="13"/>
      <c r="H194" s="13"/>
      <c r="I194" s="13"/>
    </row>
    <row r="195" spans="1:9" x14ac:dyDescent="0.2">
      <c r="A195" s="10" t="str">
        <f t="shared" si="3"/>
        <v/>
      </c>
      <c r="B195" s="13"/>
      <c r="C195" s="25"/>
      <c r="D195" s="3"/>
      <c r="E195" s="10" t="str">
        <f>IFERROR(VLOOKUP(D195,メニュー!$B$3:$C$4,2,FALSE),"")</f>
        <v/>
      </c>
      <c r="F195" s="13"/>
      <c r="G195" s="13"/>
      <c r="H195" s="13"/>
      <c r="I195" s="13"/>
    </row>
    <row r="196" spans="1:9" x14ac:dyDescent="0.2">
      <c r="A196" s="10" t="str">
        <f t="shared" si="3"/>
        <v/>
      </c>
      <c r="B196" s="13"/>
      <c r="C196" s="25"/>
      <c r="D196" s="3"/>
      <c r="E196" s="10" t="str">
        <f>IFERROR(VLOOKUP(D196,メニュー!$B$3:$C$4,2,FALSE),"")</f>
        <v/>
      </c>
      <c r="F196" s="13"/>
      <c r="G196" s="13"/>
      <c r="H196" s="13"/>
      <c r="I196" s="13"/>
    </row>
    <row r="197" spans="1:9" x14ac:dyDescent="0.2">
      <c r="A197" s="10" t="str">
        <f t="shared" si="3"/>
        <v/>
      </c>
      <c r="B197" s="13"/>
      <c r="C197" s="25"/>
      <c r="D197" s="3"/>
      <c r="E197" s="10" t="str">
        <f>IFERROR(VLOOKUP(D197,メニュー!$B$3:$C$4,2,FALSE),"")</f>
        <v/>
      </c>
      <c r="F197" s="13"/>
      <c r="G197" s="13"/>
      <c r="H197" s="13"/>
      <c r="I197" s="13"/>
    </row>
    <row r="198" spans="1:9" x14ac:dyDescent="0.2">
      <c r="A198" s="10" t="str">
        <f t="shared" si="3"/>
        <v/>
      </c>
      <c r="B198" s="13"/>
      <c r="C198" s="25"/>
      <c r="D198" s="3"/>
      <c r="E198" s="10" t="str">
        <f>IFERROR(VLOOKUP(D198,メニュー!$B$3:$C$4,2,FALSE),"")</f>
        <v/>
      </c>
      <c r="F198" s="13"/>
      <c r="G198" s="13"/>
      <c r="H198" s="13"/>
      <c r="I198" s="13"/>
    </row>
    <row r="199" spans="1:9" x14ac:dyDescent="0.2">
      <c r="A199" s="10" t="str">
        <f t="shared" si="3"/>
        <v/>
      </c>
      <c r="B199" s="13"/>
      <c r="C199" s="25"/>
      <c r="D199" s="3"/>
      <c r="E199" s="10" t="str">
        <f>IFERROR(VLOOKUP(D199,メニュー!$B$3:$C$4,2,FALSE),"")</f>
        <v/>
      </c>
      <c r="F199" s="13"/>
      <c r="G199" s="13"/>
      <c r="H199" s="13"/>
      <c r="I199" s="13"/>
    </row>
    <row r="200" spans="1:9" x14ac:dyDescent="0.2">
      <c r="A200" s="10" t="str">
        <f t="shared" si="3"/>
        <v/>
      </c>
      <c r="B200" s="13"/>
      <c r="C200" s="25"/>
      <c r="D200" s="3"/>
      <c r="E200" s="10" t="str">
        <f>IFERROR(VLOOKUP(D200,メニュー!$B$3:$C$4,2,FALSE),"")</f>
        <v/>
      </c>
      <c r="F200" s="13"/>
      <c r="G200" s="13"/>
      <c r="H200" s="13"/>
      <c r="I200" s="13"/>
    </row>
    <row r="201" spans="1:9" x14ac:dyDescent="0.2">
      <c r="A201" s="10" t="str">
        <f t="shared" si="3"/>
        <v/>
      </c>
      <c r="B201" s="13"/>
      <c r="C201" s="25"/>
      <c r="D201" s="3"/>
      <c r="E201" s="10" t="str">
        <f>IFERROR(VLOOKUP(D201,メニュー!$B$3:$C$4,2,FALSE),"")</f>
        <v/>
      </c>
      <c r="F201" s="13"/>
      <c r="G201" s="13"/>
      <c r="H201" s="13"/>
      <c r="I201" s="13"/>
    </row>
    <row r="202" spans="1:9" x14ac:dyDescent="0.2">
      <c r="A202" s="10" t="str">
        <f t="shared" si="3"/>
        <v/>
      </c>
      <c r="B202" s="13"/>
      <c r="C202" s="25"/>
      <c r="D202" s="3"/>
      <c r="E202" s="10" t="str">
        <f>IFERROR(VLOOKUP(D202,メニュー!$B$3:$C$4,2,FALSE),"")</f>
        <v/>
      </c>
      <c r="F202" s="13"/>
      <c r="G202" s="13"/>
      <c r="H202" s="13"/>
      <c r="I202" s="13"/>
    </row>
    <row r="203" spans="1:9" x14ac:dyDescent="0.2">
      <c r="A203" s="10" t="str">
        <f t="shared" si="3"/>
        <v/>
      </c>
      <c r="B203" s="13"/>
      <c r="C203" s="25"/>
      <c r="D203" s="3"/>
      <c r="E203" s="10" t="str">
        <f>IFERROR(VLOOKUP(D203,メニュー!$B$3:$C$4,2,FALSE),"")</f>
        <v/>
      </c>
      <c r="F203" s="13"/>
      <c r="G203" s="13"/>
      <c r="H203" s="13"/>
      <c r="I203" s="13"/>
    </row>
    <row r="204" spans="1:9" x14ac:dyDescent="0.2">
      <c r="A204" s="10" t="str">
        <f t="shared" si="3"/>
        <v/>
      </c>
      <c r="B204" s="13"/>
      <c r="C204" s="25"/>
      <c r="D204" s="3"/>
      <c r="E204" s="10" t="str">
        <f>IFERROR(VLOOKUP(D204,メニュー!$B$3:$C$4,2,FALSE),"")</f>
        <v/>
      </c>
      <c r="F204" s="13"/>
      <c r="G204" s="13"/>
      <c r="H204" s="13"/>
      <c r="I204" s="13"/>
    </row>
    <row r="205" spans="1:9" x14ac:dyDescent="0.2">
      <c r="A205" s="10" t="str">
        <f t="shared" si="3"/>
        <v/>
      </c>
      <c r="B205" s="13"/>
      <c r="C205" s="25"/>
      <c r="D205" s="3"/>
      <c r="E205" s="10" t="str">
        <f>IFERROR(VLOOKUP(D205,メニュー!$B$3:$C$4,2,FALSE),"")</f>
        <v/>
      </c>
      <c r="F205" s="13"/>
      <c r="G205" s="13"/>
      <c r="H205" s="13"/>
      <c r="I205" s="13"/>
    </row>
    <row r="206" spans="1:9" x14ac:dyDescent="0.2">
      <c r="A206" s="10" t="str">
        <f t="shared" si="3"/>
        <v/>
      </c>
      <c r="B206" s="13"/>
      <c r="C206" s="25"/>
      <c r="D206" s="3"/>
      <c r="E206" s="10" t="str">
        <f>IFERROR(VLOOKUP(D206,メニュー!$B$3:$C$4,2,FALSE),"")</f>
        <v/>
      </c>
      <c r="F206" s="13"/>
      <c r="G206" s="13"/>
      <c r="H206" s="13"/>
      <c r="I206" s="13"/>
    </row>
    <row r="207" spans="1:9" x14ac:dyDescent="0.2">
      <c r="A207" s="10" t="str">
        <f t="shared" si="3"/>
        <v/>
      </c>
      <c r="B207" s="13"/>
      <c r="C207" s="25"/>
      <c r="D207" s="3"/>
      <c r="E207" s="10" t="str">
        <f>IFERROR(VLOOKUP(D207,メニュー!$B$3:$C$4,2,FALSE),"")</f>
        <v/>
      </c>
      <c r="F207" s="13"/>
      <c r="G207" s="13"/>
      <c r="H207" s="13"/>
      <c r="I207" s="13"/>
    </row>
    <row r="208" spans="1:9" x14ac:dyDescent="0.2">
      <c r="A208" s="10" t="str">
        <f t="shared" si="3"/>
        <v/>
      </c>
      <c r="B208" s="13"/>
      <c r="C208" s="25"/>
      <c r="D208" s="3"/>
      <c r="E208" s="10" t="str">
        <f>IFERROR(VLOOKUP(D208,メニュー!$B$3:$C$4,2,FALSE),"")</f>
        <v/>
      </c>
      <c r="F208" s="13"/>
      <c r="G208" s="13"/>
      <c r="H208" s="13"/>
      <c r="I208" s="13"/>
    </row>
    <row r="209" spans="1:9" x14ac:dyDescent="0.2">
      <c r="A209" s="10" t="str">
        <f t="shared" si="3"/>
        <v/>
      </c>
      <c r="B209" s="13"/>
      <c r="C209" s="25"/>
      <c r="D209" s="3"/>
      <c r="E209" s="10" t="str">
        <f>IFERROR(VLOOKUP(D209,メニュー!$B$3:$C$4,2,FALSE),"")</f>
        <v/>
      </c>
      <c r="F209" s="13"/>
      <c r="G209" s="13"/>
      <c r="H209" s="13"/>
      <c r="I209" s="13"/>
    </row>
    <row r="210" spans="1:9" x14ac:dyDescent="0.2">
      <c r="A210" s="10" t="str">
        <f t="shared" si="3"/>
        <v/>
      </c>
      <c r="B210" s="13"/>
      <c r="C210" s="25"/>
      <c r="D210" s="3"/>
      <c r="E210" s="10" t="str">
        <f>IFERROR(VLOOKUP(D210,メニュー!$B$3:$C$4,2,FALSE),"")</f>
        <v/>
      </c>
      <c r="F210" s="13"/>
      <c r="G210" s="13"/>
      <c r="H210" s="13"/>
      <c r="I210" s="13"/>
    </row>
    <row r="211" spans="1:9" x14ac:dyDescent="0.2">
      <c r="A211" s="10" t="str">
        <f t="shared" si="3"/>
        <v/>
      </c>
      <c r="B211" s="13"/>
      <c r="C211" s="25"/>
      <c r="D211" s="3"/>
      <c r="E211" s="10" t="str">
        <f>IFERROR(VLOOKUP(D211,メニュー!$B$3:$C$4,2,FALSE),"")</f>
        <v/>
      </c>
      <c r="F211" s="13"/>
      <c r="G211" s="13"/>
      <c r="H211" s="13"/>
      <c r="I211" s="13"/>
    </row>
    <row r="212" spans="1:9" x14ac:dyDescent="0.2">
      <c r="A212" s="10" t="str">
        <f t="shared" si="3"/>
        <v/>
      </c>
      <c r="B212" s="13"/>
      <c r="C212" s="25"/>
      <c r="D212" s="3"/>
      <c r="E212" s="10" t="str">
        <f>IFERROR(VLOOKUP(D212,メニュー!$B$3:$C$4,2,FALSE),"")</f>
        <v/>
      </c>
      <c r="F212" s="13"/>
      <c r="G212" s="13"/>
      <c r="H212" s="13"/>
      <c r="I212" s="13"/>
    </row>
    <row r="213" spans="1:9" x14ac:dyDescent="0.2">
      <c r="A213" s="10" t="str">
        <f t="shared" si="3"/>
        <v/>
      </c>
      <c r="B213" s="13"/>
      <c r="C213" s="25"/>
      <c r="D213" s="3"/>
      <c r="E213" s="10" t="str">
        <f>IFERROR(VLOOKUP(D213,メニュー!$B$3:$C$4,2,FALSE),"")</f>
        <v/>
      </c>
      <c r="F213" s="13"/>
      <c r="G213" s="13"/>
      <c r="H213" s="13"/>
      <c r="I213" s="13"/>
    </row>
    <row r="214" spans="1:9" x14ac:dyDescent="0.2">
      <c r="A214" s="10" t="str">
        <f t="shared" si="3"/>
        <v/>
      </c>
      <c r="B214" s="13"/>
      <c r="C214" s="25"/>
      <c r="D214" s="3"/>
      <c r="E214" s="10" t="str">
        <f>IFERROR(VLOOKUP(D214,メニュー!$B$3:$C$4,2,FALSE),"")</f>
        <v/>
      </c>
      <c r="F214" s="13"/>
      <c r="G214" s="13"/>
      <c r="H214" s="13"/>
      <c r="I214" s="13"/>
    </row>
    <row r="215" spans="1:9" x14ac:dyDescent="0.2">
      <c r="A215" s="10" t="str">
        <f t="shared" si="3"/>
        <v/>
      </c>
      <c r="B215" s="13"/>
      <c r="C215" s="25"/>
      <c r="D215" s="3"/>
      <c r="E215" s="10" t="str">
        <f>IFERROR(VLOOKUP(D215,メニュー!$B$3:$C$4,2,FALSE),"")</f>
        <v/>
      </c>
      <c r="F215" s="13"/>
      <c r="G215" s="13"/>
      <c r="H215" s="13"/>
      <c r="I215" s="13"/>
    </row>
    <row r="216" spans="1:9" x14ac:dyDescent="0.2">
      <c r="A216" s="10" t="str">
        <f t="shared" si="3"/>
        <v/>
      </c>
      <c r="B216" s="13"/>
      <c r="C216" s="25"/>
      <c r="D216" s="3"/>
      <c r="E216" s="10" t="str">
        <f>IFERROR(VLOOKUP(D216,メニュー!$B$3:$C$4,2,FALSE),"")</f>
        <v/>
      </c>
      <c r="F216" s="13"/>
      <c r="G216" s="13"/>
      <c r="H216" s="13"/>
      <c r="I216" s="13"/>
    </row>
    <row r="217" spans="1:9" x14ac:dyDescent="0.2">
      <c r="A217" s="10" t="str">
        <f t="shared" si="3"/>
        <v/>
      </c>
      <c r="B217" s="13"/>
      <c r="C217" s="25"/>
      <c r="D217" s="3"/>
      <c r="E217" s="10" t="str">
        <f>IFERROR(VLOOKUP(D217,メニュー!$B$3:$C$4,2,FALSE),"")</f>
        <v/>
      </c>
      <c r="F217" s="13"/>
      <c r="G217" s="13"/>
      <c r="H217" s="13"/>
      <c r="I217" s="13"/>
    </row>
    <row r="218" spans="1:9" x14ac:dyDescent="0.2">
      <c r="A218" s="10" t="str">
        <f t="shared" si="3"/>
        <v/>
      </c>
      <c r="B218" s="13"/>
      <c r="C218" s="25"/>
      <c r="D218" s="3"/>
      <c r="E218" s="10" t="str">
        <f>IFERROR(VLOOKUP(D218,メニュー!$B$3:$C$4,2,FALSE),"")</f>
        <v/>
      </c>
      <c r="F218" s="13"/>
      <c r="G218" s="13"/>
      <c r="H218" s="13"/>
      <c r="I218" s="13"/>
    </row>
    <row r="219" spans="1:9" x14ac:dyDescent="0.2">
      <c r="A219" s="10" t="str">
        <f t="shared" si="3"/>
        <v/>
      </c>
      <c r="B219" s="13"/>
      <c r="C219" s="25"/>
      <c r="D219" s="3"/>
      <c r="E219" s="10" t="str">
        <f>IFERROR(VLOOKUP(D219,メニュー!$B$3:$C$4,2,FALSE),"")</f>
        <v/>
      </c>
      <c r="F219" s="13"/>
      <c r="G219" s="13"/>
      <c r="H219" s="13"/>
      <c r="I219" s="13"/>
    </row>
    <row r="220" spans="1:9" x14ac:dyDescent="0.2">
      <c r="A220" s="10" t="str">
        <f t="shared" si="3"/>
        <v/>
      </c>
      <c r="B220" s="13"/>
      <c r="C220" s="25"/>
      <c r="D220" s="3"/>
      <c r="E220" s="10" t="str">
        <f>IFERROR(VLOOKUP(D220,メニュー!$B$3:$C$4,2,FALSE),"")</f>
        <v/>
      </c>
      <c r="F220" s="13"/>
      <c r="G220" s="13"/>
      <c r="H220" s="13"/>
      <c r="I220" s="13"/>
    </row>
    <row r="221" spans="1:9" x14ac:dyDescent="0.2">
      <c r="A221" s="10" t="str">
        <f t="shared" si="3"/>
        <v/>
      </c>
      <c r="B221" s="13"/>
      <c r="C221" s="25"/>
      <c r="D221" s="3"/>
      <c r="E221" s="10" t="str">
        <f>IFERROR(VLOOKUP(D221,メニュー!$B$3:$C$4,2,FALSE),"")</f>
        <v/>
      </c>
      <c r="F221" s="13"/>
      <c r="G221" s="13"/>
      <c r="H221" s="13"/>
      <c r="I221" s="13"/>
    </row>
    <row r="222" spans="1:9" x14ac:dyDescent="0.2">
      <c r="A222" s="10" t="str">
        <f t="shared" si="3"/>
        <v/>
      </c>
      <c r="B222" s="13"/>
      <c r="C222" s="25"/>
      <c r="D222" s="3"/>
      <c r="E222" s="10" t="str">
        <f>IFERROR(VLOOKUP(D222,メニュー!$B$3:$C$4,2,FALSE),"")</f>
        <v/>
      </c>
      <c r="F222" s="13"/>
      <c r="G222" s="13"/>
      <c r="H222" s="13"/>
      <c r="I222" s="13"/>
    </row>
    <row r="223" spans="1:9" x14ac:dyDescent="0.2">
      <c r="A223" s="10" t="str">
        <f t="shared" si="3"/>
        <v/>
      </c>
      <c r="B223" s="13"/>
      <c r="C223" s="25"/>
      <c r="D223" s="3"/>
      <c r="E223" s="10" t="str">
        <f>IFERROR(VLOOKUP(D223,メニュー!$B$3:$C$4,2,FALSE),"")</f>
        <v/>
      </c>
      <c r="F223" s="13"/>
      <c r="G223" s="13"/>
      <c r="H223" s="13"/>
      <c r="I223" s="13"/>
    </row>
    <row r="224" spans="1:9" x14ac:dyDescent="0.2">
      <c r="A224" s="10" t="str">
        <f t="shared" si="3"/>
        <v/>
      </c>
      <c r="B224" s="13"/>
      <c r="C224" s="25"/>
      <c r="D224" s="3"/>
      <c r="E224" s="10" t="str">
        <f>IFERROR(VLOOKUP(D224,メニュー!$B$3:$C$4,2,FALSE),"")</f>
        <v/>
      </c>
      <c r="F224" s="13"/>
      <c r="G224" s="13"/>
      <c r="H224" s="13"/>
      <c r="I224" s="13"/>
    </row>
    <row r="225" spans="1:9" x14ac:dyDescent="0.2">
      <c r="A225" s="10" t="str">
        <f t="shared" si="3"/>
        <v/>
      </c>
      <c r="B225" s="13"/>
      <c r="C225" s="25"/>
      <c r="D225" s="3"/>
      <c r="E225" s="10" t="str">
        <f>IFERROR(VLOOKUP(D225,メニュー!$B$3:$C$4,2,FALSE),"")</f>
        <v/>
      </c>
      <c r="F225" s="13"/>
      <c r="G225" s="13"/>
      <c r="H225" s="13"/>
      <c r="I225" s="13"/>
    </row>
    <row r="226" spans="1:9" x14ac:dyDescent="0.2">
      <c r="A226" s="10" t="str">
        <f t="shared" si="3"/>
        <v/>
      </c>
      <c r="B226" s="13"/>
      <c r="C226" s="25"/>
      <c r="D226" s="3"/>
      <c r="E226" s="10" t="str">
        <f>IFERROR(VLOOKUP(D226,メニュー!$B$3:$C$4,2,FALSE),"")</f>
        <v/>
      </c>
      <c r="F226" s="13"/>
      <c r="G226" s="13"/>
      <c r="H226" s="13"/>
      <c r="I226" s="13"/>
    </row>
    <row r="227" spans="1:9" x14ac:dyDescent="0.2">
      <c r="A227" s="10" t="str">
        <f t="shared" si="3"/>
        <v/>
      </c>
      <c r="B227" s="13"/>
      <c r="C227" s="25"/>
      <c r="D227" s="3"/>
      <c r="E227" s="10" t="str">
        <f>IFERROR(VLOOKUP(D227,メニュー!$B$3:$C$4,2,FALSE),"")</f>
        <v/>
      </c>
      <c r="F227" s="13"/>
      <c r="G227" s="13"/>
      <c r="H227" s="13"/>
      <c r="I227" s="13"/>
    </row>
    <row r="228" spans="1:9" x14ac:dyDescent="0.2">
      <c r="A228" s="10" t="str">
        <f t="shared" si="3"/>
        <v/>
      </c>
      <c r="B228" s="13"/>
      <c r="C228" s="25"/>
      <c r="D228" s="3"/>
      <c r="E228" s="10" t="str">
        <f>IFERROR(VLOOKUP(D228,メニュー!$B$3:$C$4,2,FALSE),"")</f>
        <v/>
      </c>
      <c r="F228" s="13"/>
      <c r="G228" s="13"/>
      <c r="H228" s="13"/>
      <c r="I228" s="13"/>
    </row>
    <row r="229" spans="1:9" x14ac:dyDescent="0.2">
      <c r="A229" s="10" t="str">
        <f t="shared" si="3"/>
        <v/>
      </c>
      <c r="B229" s="13"/>
      <c r="C229" s="25"/>
      <c r="D229" s="3"/>
      <c r="E229" s="10" t="str">
        <f>IFERROR(VLOOKUP(D229,メニュー!$B$3:$C$4,2,FALSE),"")</f>
        <v/>
      </c>
      <c r="F229" s="13"/>
      <c r="G229" s="13"/>
      <c r="H229" s="13"/>
      <c r="I229" s="13"/>
    </row>
    <row r="230" spans="1:9" x14ac:dyDescent="0.2">
      <c r="A230" s="10" t="str">
        <f t="shared" si="3"/>
        <v/>
      </c>
      <c r="B230" s="13"/>
      <c r="C230" s="25"/>
      <c r="D230" s="3"/>
      <c r="E230" s="10" t="str">
        <f>IFERROR(VLOOKUP(D230,メニュー!$B$3:$C$4,2,FALSE),"")</f>
        <v/>
      </c>
      <c r="F230" s="13"/>
      <c r="G230" s="13"/>
      <c r="H230" s="13"/>
      <c r="I230" s="13"/>
    </row>
    <row r="231" spans="1:9" x14ac:dyDescent="0.2">
      <c r="A231" s="10" t="str">
        <f t="shared" si="3"/>
        <v/>
      </c>
      <c r="B231" s="13"/>
      <c r="C231" s="25"/>
      <c r="D231" s="3"/>
      <c r="E231" s="10" t="str">
        <f>IFERROR(VLOOKUP(D231,メニュー!$B$3:$C$4,2,FALSE),"")</f>
        <v/>
      </c>
      <c r="F231" s="13"/>
      <c r="G231" s="13"/>
      <c r="H231" s="13"/>
      <c r="I231" s="13"/>
    </row>
    <row r="232" spans="1:9" x14ac:dyDescent="0.2">
      <c r="A232" s="10" t="str">
        <f t="shared" si="3"/>
        <v/>
      </c>
      <c r="B232" s="13"/>
      <c r="C232" s="25"/>
      <c r="D232" s="3"/>
      <c r="E232" s="10" t="str">
        <f>IFERROR(VLOOKUP(D232,メニュー!$B$3:$C$4,2,FALSE),"")</f>
        <v/>
      </c>
      <c r="F232" s="13"/>
      <c r="G232" s="13"/>
      <c r="H232" s="13"/>
      <c r="I232" s="13"/>
    </row>
    <row r="233" spans="1:9" x14ac:dyDescent="0.2">
      <c r="A233" s="10" t="str">
        <f t="shared" si="3"/>
        <v/>
      </c>
      <c r="B233" s="13"/>
      <c r="C233" s="25"/>
      <c r="D233" s="3"/>
      <c r="E233" s="10" t="str">
        <f>IFERROR(VLOOKUP(D233,メニュー!$B$3:$C$4,2,FALSE),"")</f>
        <v/>
      </c>
      <c r="F233" s="13"/>
      <c r="G233" s="13"/>
      <c r="H233" s="13"/>
      <c r="I233" s="13"/>
    </row>
    <row r="234" spans="1:9" x14ac:dyDescent="0.2">
      <c r="A234" s="10" t="str">
        <f t="shared" si="3"/>
        <v/>
      </c>
      <c r="B234" s="13"/>
      <c r="C234" s="25"/>
      <c r="D234" s="3"/>
      <c r="E234" s="10" t="str">
        <f>IFERROR(VLOOKUP(D234,メニュー!$B$3:$C$4,2,FALSE),"")</f>
        <v/>
      </c>
      <c r="F234" s="13"/>
      <c r="G234" s="13"/>
      <c r="H234" s="13"/>
      <c r="I234" s="13"/>
    </row>
    <row r="235" spans="1:9" x14ac:dyDescent="0.2">
      <c r="A235" s="10" t="str">
        <f t="shared" si="3"/>
        <v/>
      </c>
      <c r="B235" s="13"/>
      <c r="C235" s="25"/>
      <c r="D235" s="3"/>
      <c r="E235" s="10" t="str">
        <f>IFERROR(VLOOKUP(D235,メニュー!$B$3:$C$4,2,FALSE),"")</f>
        <v/>
      </c>
      <c r="F235" s="13"/>
      <c r="G235" s="13"/>
      <c r="H235" s="13"/>
      <c r="I235" s="13"/>
    </row>
    <row r="236" spans="1:9" x14ac:dyDescent="0.2">
      <c r="A236" s="10" t="str">
        <f t="shared" si="3"/>
        <v/>
      </c>
      <c r="B236" s="13"/>
      <c r="C236" s="25"/>
      <c r="D236" s="3"/>
      <c r="E236" s="10" t="str">
        <f>IFERROR(VLOOKUP(D236,メニュー!$B$3:$C$4,2,FALSE),"")</f>
        <v/>
      </c>
      <c r="F236" s="13"/>
      <c r="G236" s="13"/>
      <c r="H236" s="13"/>
      <c r="I236" s="13"/>
    </row>
    <row r="237" spans="1:9" x14ac:dyDescent="0.2">
      <c r="A237" s="10" t="str">
        <f t="shared" si="3"/>
        <v/>
      </c>
      <c r="B237" s="13"/>
      <c r="C237" s="25"/>
      <c r="D237" s="3"/>
      <c r="E237" s="10" t="str">
        <f>IFERROR(VLOOKUP(D237,メニュー!$B$3:$C$4,2,FALSE),"")</f>
        <v/>
      </c>
      <c r="F237" s="13"/>
      <c r="G237" s="13"/>
      <c r="H237" s="13"/>
      <c r="I237" s="13"/>
    </row>
    <row r="238" spans="1:9" x14ac:dyDescent="0.2">
      <c r="A238" s="10" t="str">
        <f t="shared" si="3"/>
        <v/>
      </c>
      <c r="B238" s="13"/>
      <c r="C238" s="25"/>
      <c r="D238" s="3"/>
      <c r="E238" s="10" t="str">
        <f>IFERROR(VLOOKUP(D238,メニュー!$B$3:$C$4,2,FALSE),"")</f>
        <v/>
      </c>
      <c r="F238" s="13"/>
      <c r="G238" s="13"/>
      <c r="H238" s="13"/>
      <c r="I238" s="13"/>
    </row>
    <row r="239" spans="1:9" x14ac:dyDescent="0.2">
      <c r="A239" s="10" t="str">
        <f t="shared" si="3"/>
        <v/>
      </c>
      <c r="B239" s="13"/>
      <c r="C239" s="25"/>
      <c r="D239" s="3"/>
      <c r="E239" s="10" t="str">
        <f>IFERROR(VLOOKUP(D239,メニュー!$B$3:$C$4,2,FALSE),"")</f>
        <v/>
      </c>
      <c r="F239" s="13"/>
      <c r="G239" s="13"/>
      <c r="H239" s="13"/>
      <c r="I239" s="13"/>
    </row>
    <row r="240" spans="1:9" x14ac:dyDescent="0.2">
      <c r="A240" s="10" t="str">
        <f t="shared" si="3"/>
        <v/>
      </c>
      <c r="B240" s="13"/>
      <c r="C240" s="25"/>
      <c r="D240" s="3"/>
      <c r="E240" s="10" t="str">
        <f>IFERROR(VLOOKUP(D240,メニュー!$B$3:$C$4,2,FALSE),"")</f>
        <v/>
      </c>
      <c r="F240" s="13"/>
      <c r="G240" s="13"/>
      <c r="H240" s="13"/>
      <c r="I240" s="13"/>
    </row>
    <row r="241" spans="1:9" x14ac:dyDescent="0.2">
      <c r="A241" s="10" t="str">
        <f t="shared" si="3"/>
        <v/>
      </c>
      <c r="B241" s="13"/>
      <c r="C241" s="25"/>
      <c r="D241" s="3"/>
      <c r="E241" s="10" t="str">
        <f>IFERROR(VLOOKUP(D241,メニュー!$B$3:$C$4,2,FALSE),"")</f>
        <v/>
      </c>
      <c r="F241" s="13"/>
      <c r="G241" s="13"/>
      <c r="H241" s="13"/>
      <c r="I241" s="13"/>
    </row>
    <row r="242" spans="1:9" x14ac:dyDescent="0.2">
      <c r="A242" s="10" t="str">
        <f t="shared" si="3"/>
        <v/>
      </c>
      <c r="B242" s="13"/>
      <c r="C242" s="25"/>
      <c r="D242" s="3"/>
      <c r="E242" s="10" t="str">
        <f>IFERROR(VLOOKUP(D242,メニュー!$B$3:$C$4,2,FALSE),"")</f>
        <v/>
      </c>
      <c r="F242" s="13"/>
      <c r="G242" s="13"/>
      <c r="H242" s="13"/>
      <c r="I242" s="13"/>
    </row>
    <row r="243" spans="1:9" x14ac:dyDescent="0.2">
      <c r="A243" s="10" t="str">
        <f t="shared" si="3"/>
        <v/>
      </c>
      <c r="B243" s="13"/>
      <c r="C243" s="25"/>
      <c r="D243" s="3"/>
      <c r="E243" s="10" t="str">
        <f>IFERROR(VLOOKUP(D243,メニュー!$B$3:$C$4,2,FALSE),"")</f>
        <v/>
      </c>
      <c r="F243" s="13"/>
      <c r="G243" s="13"/>
      <c r="H243" s="13"/>
      <c r="I243" s="13"/>
    </row>
    <row r="244" spans="1:9" x14ac:dyDescent="0.2">
      <c r="A244" s="10" t="str">
        <f t="shared" si="3"/>
        <v/>
      </c>
      <c r="B244" s="13"/>
      <c r="C244" s="25"/>
      <c r="D244" s="3"/>
      <c r="E244" s="10" t="str">
        <f>IFERROR(VLOOKUP(D244,メニュー!$B$3:$C$4,2,FALSE),"")</f>
        <v/>
      </c>
      <c r="F244" s="13"/>
      <c r="G244" s="13"/>
      <c r="H244" s="13"/>
      <c r="I244" s="13"/>
    </row>
    <row r="245" spans="1:9" x14ac:dyDescent="0.2">
      <c r="A245" s="10" t="str">
        <f t="shared" si="3"/>
        <v/>
      </c>
      <c r="B245" s="13"/>
      <c r="C245" s="25"/>
      <c r="D245" s="3"/>
      <c r="E245" s="10" t="str">
        <f>IFERROR(VLOOKUP(D245,メニュー!$B$3:$C$4,2,FALSE),"")</f>
        <v/>
      </c>
      <c r="F245" s="13"/>
      <c r="G245" s="13"/>
      <c r="H245" s="13"/>
      <c r="I245" s="13"/>
    </row>
    <row r="246" spans="1:9" x14ac:dyDescent="0.2">
      <c r="A246" s="10" t="str">
        <f t="shared" si="3"/>
        <v/>
      </c>
      <c r="B246" s="13"/>
      <c r="C246" s="25"/>
      <c r="D246" s="3"/>
      <c r="E246" s="10" t="str">
        <f>IFERROR(VLOOKUP(D246,メニュー!$B$3:$C$4,2,FALSE),"")</f>
        <v/>
      </c>
      <c r="F246" s="13"/>
      <c r="G246" s="13"/>
      <c r="H246" s="13"/>
      <c r="I246" s="13"/>
    </row>
    <row r="247" spans="1:9" x14ac:dyDescent="0.2">
      <c r="A247" s="10" t="str">
        <f t="shared" si="3"/>
        <v/>
      </c>
      <c r="B247" s="13"/>
      <c r="C247" s="25"/>
      <c r="D247" s="3"/>
      <c r="E247" s="10" t="str">
        <f>IFERROR(VLOOKUP(D247,メニュー!$B$3:$C$4,2,FALSE),"")</f>
        <v/>
      </c>
      <c r="F247" s="13"/>
      <c r="G247" s="13"/>
      <c r="H247" s="13"/>
      <c r="I247" s="13"/>
    </row>
    <row r="248" spans="1:9" x14ac:dyDescent="0.2">
      <c r="A248" s="10" t="str">
        <f t="shared" si="3"/>
        <v/>
      </c>
      <c r="B248" s="13"/>
      <c r="C248" s="25"/>
      <c r="D248" s="3"/>
      <c r="E248" s="10" t="str">
        <f>IFERROR(VLOOKUP(D248,メニュー!$B$3:$C$4,2,FALSE),"")</f>
        <v/>
      </c>
      <c r="F248" s="13"/>
      <c r="G248" s="13"/>
      <c r="H248" s="13"/>
      <c r="I248" s="13"/>
    </row>
    <row r="249" spans="1:9" x14ac:dyDescent="0.2">
      <c r="A249" s="10" t="str">
        <f t="shared" si="3"/>
        <v/>
      </c>
      <c r="B249" s="13"/>
      <c r="C249" s="25"/>
      <c r="D249" s="3"/>
      <c r="E249" s="10" t="str">
        <f>IFERROR(VLOOKUP(D249,メニュー!$B$3:$C$4,2,FALSE),"")</f>
        <v/>
      </c>
      <c r="F249" s="13"/>
      <c r="G249" s="13"/>
      <c r="H249" s="13"/>
      <c r="I249" s="13"/>
    </row>
    <row r="250" spans="1:9" x14ac:dyDescent="0.2">
      <c r="A250" s="10" t="str">
        <f t="shared" si="3"/>
        <v/>
      </c>
      <c r="B250" s="13"/>
      <c r="C250" s="25"/>
      <c r="D250" s="3"/>
      <c r="E250" s="10" t="str">
        <f>IFERROR(VLOOKUP(D250,メニュー!$B$3:$C$4,2,FALSE),"")</f>
        <v/>
      </c>
      <c r="F250" s="13"/>
      <c r="G250" s="13"/>
      <c r="H250" s="13"/>
      <c r="I250" s="13"/>
    </row>
    <row r="251" spans="1:9" x14ac:dyDescent="0.2">
      <c r="A251" s="10" t="str">
        <f t="shared" si="3"/>
        <v/>
      </c>
      <c r="B251" s="13"/>
      <c r="C251" s="25"/>
      <c r="D251" s="3"/>
      <c r="E251" s="10" t="str">
        <f>IFERROR(VLOOKUP(D251,メニュー!$B$3:$C$4,2,FALSE),"")</f>
        <v/>
      </c>
      <c r="F251" s="13"/>
      <c r="G251" s="13"/>
      <c r="H251" s="13"/>
      <c r="I251" s="13"/>
    </row>
    <row r="252" spans="1:9" x14ac:dyDescent="0.2">
      <c r="A252" s="10" t="str">
        <f t="shared" si="3"/>
        <v/>
      </c>
      <c r="B252" s="13"/>
      <c r="C252" s="25"/>
      <c r="D252" s="3"/>
      <c r="E252" s="10" t="str">
        <f>IFERROR(VLOOKUP(D252,メニュー!$B$3:$C$4,2,FALSE),"")</f>
        <v/>
      </c>
      <c r="F252" s="13"/>
      <c r="G252" s="13"/>
      <c r="H252" s="13"/>
      <c r="I252" s="13"/>
    </row>
    <row r="253" spans="1:9" x14ac:dyDescent="0.2">
      <c r="A253" s="10" t="str">
        <f t="shared" si="3"/>
        <v/>
      </c>
      <c r="B253" s="13"/>
      <c r="C253" s="25"/>
      <c r="D253" s="3"/>
      <c r="E253" s="10" t="str">
        <f>IFERROR(VLOOKUP(D253,メニュー!$B$3:$C$4,2,FALSE),"")</f>
        <v/>
      </c>
      <c r="F253" s="13"/>
      <c r="G253" s="13"/>
      <c r="H253" s="13"/>
      <c r="I253" s="13"/>
    </row>
    <row r="254" spans="1:9" x14ac:dyDescent="0.2">
      <c r="A254" s="10" t="str">
        <f t="shared" si="3"/>
        <v/>
      </c>
      <c r="B254" s="13"/>
      <c r="C254" s="25"/>
      <c r="D254" s="3"/>
      <c r="E254" s="10" t="str">
        <f>IFERROR(VLOOKUP(D254,メニュー!$B$3:$C$4,2,FALSE),"")</f>
        <v/>
      </c>
      <c r="F254" s="13"/>
      <c r="G254" s="13"/>
      <c r="H254" s="13"/>
      <c r="I254" s="13"/>
    </row>
    <row r="255" spans="1:9" x14ac:dyDescent="0.2">
      <c r="A255" s="10" t="str">
        <f t="shared" si="3"/>
        <v/>
      </c>
      <c r="B255" s="13"/>
      <c r="C255" s="25"/>
      <c r="D255" s="3"/>
      <c r="E255" s="10" t="str">
        <f>IFERROR(VLOOKUP(D255,メニュー!$B$3:$C$4,2,FALSE),"")</f>
        <v/>
      </c>
      <c r="F255" s="13"/>
      <c r="G255" s="13"/>
      <c r="H255" s="13"/>
      <c r="I255" s="13"/>
    </row>
  </sheetData>
  <sheetProtection algorithmName="SHA-512" hashValue="JIMr+eqqA3+XF3VNXOK8capGvLMglomYZ6H3eiXGk8/jnTQVc6s9O/5gobB4gwv4q2YjR6NuHah53Z7sQvB9Lg==" saltValue="WYcriT+J82gNtU8yLds8Eg==" spinCount="100000" sheet="1" selectLockedCells="1"/>
  <dataConsolidate/>
  <phoneticPr fontId="18"/>
  <dataValidations count="6">
    <dataValidation type="custom" allowBlank="1" showInputMessage="1" showErrorMessage="1" error="IPv4アドレスの入力値が正しくありません" sqref="I2:I255" xr:uid="{00000000-0002-0000-0000-000000000000}">
      <formula1>COUNTIFS(I2,"*?.*?.*?.*?",I2,"&lt;&gt;*-*",I2,"&lt;&gt;*.*.*.*.*",I2,"&lt;&gt;*????.*.*.*",I2,"&lt;&gt;*.*????.*.*",I2,"&lt;&gt;*.*.*????.*",I2,"&lt;&gt;*.*.*.*????")*ISNUMBER(SUBSTITUTE(I2,".",)+0)*(SUMPRODUCT(ISNUMBER(FIND(ROW(INDIRECT("Z256:Z999")),I2))*1)=0)</formula1>
    </dataValidation>
    <dataValidation type="custom" allowBlank="1" showInputMessage="1" showErrorMessage="1" error="IPv4アドレスの入力値が正しくありません。" sqref="H2:H255" xr:uid="{00000000-0002-0000-0000-000001000000}">
      <formula1>COUNTIFS(H2,"*?.*?.*?.*?",H2,"&lt;&gt;*-*",H2,"&lt;&gt;*.*.*.*.*",H2,"&lt;&gt;*????.*.*.*",H2,"&lt;&gt;*.*????.*.*",H2,"&lt;&gt;*.*.*????.*",H2,"&lt;&gt;*.*.*.*????")*ISNUMBER(SUBSTITUTE(H2,".",)+0)*(SUMPRODUCT(ISNUMBER(FIND(ROW(INDIRECT("Z256:Z999")),H2))*1)=0)</formula1>
    </dataValidation>
    <dataValidation type="textLength" allowBlank="1" showInputMessage="1" showErrorMessage="1" error="パスワードは2～15文字の範囲で入力してください。" sqref="G2:G255" xr:uid="{00000000-0002-0000-0000-000002000000}">
      <formula1>2</formula1>
      <formula2>15</formula2>
    </dataValidation>
    <dataValidation type="textLength" allowBlank="1" showInputMessage="1" showErrorMessage="1" error="認証IDは3～15文字の範囲で入力してください。" sqref="F2:F255" xr:uid="{00000000-0002-0000-0000-000003000000}">
      <formula1>3</formula1>
      <formula2>15</formula2>
    </dataValidation>
    <dataValidation type="textLength" operator="lessThanOrEqual" allowBlank="1" showInputMessage="1" showErrorMessage="1" error="15文字以内で入力してください。" sqref="C2:C255" xr:uid="{00000000-0002-0000-0000-000004000000}">
      <formula1>15</formula1>
    </dataValidation>
    <dataValidation type="textLength" allowBlank="1" showInputMessage="1" showErrorMessage="1" error="回線番号は11桁もしくは14桁で入力してください。" sqref="B2:B255" xr:uid="{00000000-0002-0000-0000-000005000000}">
      <formula1>11</formula1>
      <formula2>14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メニュー!$B$3:$B$4</xm:f>
          </x14:formula1>
          <xm:sqref>D2:D255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zoomScaleNormal="100" workbookViewId="0">
      <selection activeCell="B35" sqref="B35"/>
    </sheetView>
  </sheetViews>
  <sheetFormatPr defaultRowHeight="13.2" x14ac:dyDescent="0.2"/>
  <cols>
    <col min="1" max="1" width="2.33203125" customWidth="1"/>
    <col min="2" max="2" width="47.109375" bestFit="1" customWidth="1"/>
    <col min="3" max="3" width="27.6640625" bestFit="1" customWidth="1"/>
    <col min="4" max="4" width="12.21875" bestFit="1" customWidth="1"/>
  </cols>
  <sheetData/>
  <sheetProtection algorithmName="SHA-512" hashValue="5xyJ41EUYpF7aKKVbaTwWS1iH/5YNj5CG5Z/wNkh+pWXaPLQut+1x0nBMGvE+aEu15y7jUdB/riVVuXG+rdCqw==" saltValue="pB2WtoxKhnq4KqgfY00EDg==" spinCount="100000" sheet="1" objects="1" scenarios="1" selectLockedCells="1"/>
  <phoneticPr fontId="18"/>
  <pageMargins left="0.7" right="0.7" top="0.75" bottom="0.75" header="0.3" footer="0.3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79A6B-2D13-488B-A086-ABBCF5FA11A3}">
  <dimension ref="A1"/>
  <sheetViews>
    <sheetView showGridLines="0" zoomScaleNormal="100" workbookViewId="0"/>
  </sheetViews>
  <sheetFormatPr defaultRowHeight="13.2" x14ac:dyDescent="0.2"/>
  <cols>
    <col min="1" max="1" width="2.6640625" customWidth="1"/>
    <col min="18" max="18" width="11.6640625" bestFit="1" customWidth="1"/>
  </cols>
  <sheetData/>
  <sheetProtection algorithmName="SHA-512" hashValue="SlxowBLpMXYpHwdl0NhsmjsTOfiOUILxuGxWZb3CPzuuzHtA94TDqdLhEeJ0pgGSnktP6abnoEm70mC2cpXVjA==" saltValue="sEG6eNI499odukeX9zBJ/Q==" spinCount="100000" sheet="1" objects="1" selectLockedCells="1"/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12"/>
  <sheetViews>
    <sheetView showGridLines="0" zoomScale="85" zoomScaleNormal="85" workbookViewId="0">
      <selection activeCell="D14" sqref="D14"/>
    </sheetView>
  </sheetViews>
  <sheetFormatPr defaultColWidth="9" defaultRowHeight="13.2" x14ac:dyDescent="0.2"/>
  <cols>
    <col min="1" max="1" width="2.33203125" style="4" customWidth="1"/>
    <col min="2" max="2" width="30.77734375" style="4" customWidth="1"/>
    <col min="3" max="3" width="16.21875" style="4" customWidth="1"/>
    <col min="4" max="4" width="17.109375" style="4" bestFit="1" customWidth="1"/>
    <col min="5" max="5" width="31" style="4" bestFit="1" customWidth="1"/>
    <col min="6" max="6" width="19.33203125" style="4" bestFit="1" customWidth="1"/>
    <col min="7" max="7" width="19" style="4" bestFit="1" customWidth="1"/>
    <col min="8" max="9" width="21.109375" style="4" customWidth="1"/>
    <col min="10" max="11" width="20" style="4" customWidth="1"/>
    <col min="12" max="12" width="20.21875" style="4" bestFit="1" customWidth="1"/>
    <col min="13" max="13" width="21.77734375" style="4" bestFit="1" customWidth="1"/>
    <col min="14" max="14" width="14" style="4" bestFit="1" customWidth="1"/>
    <col min="15" max="15" width="14.21875" style="4" bestFit="1" customWidth="1"/>
    <col min="16" max="16" width="17.77734375" style="4" bestFit="1" customWidth="1"/>
    <col min="17" max="17" width="16.44140625" style="4" bestFit="1" customWidth="1"/>
    <col min="18" max="18" width="21.33203125" style="4" bestFit="1" customWidth="1"/>
    <col min="19" max="19" width="9.6640625" style="4" customWidth="1"/>
    <col min="20" max="16384" width="9" style="4"/>
  </cols>
  <sheetData>
    <row r="1" spans="2:18" x14ac:dyDescent="0.2">
      <c r="B1" s="4" t="s">
        <v>46</v>
      </c>
    </row>
    <row r="3" spans="2:18" x14ac:dyDescent="0.2">
      <c r="B3" s="5" t="s">
        <v>32</v>
      </c>
    </row>
    <row r="4" spans="2:18" x14ac:dyDescent="0.2">
      <c r="B4" s="9" t="s">
        <v>33</v>
      </c>
      <c r="C4" s="11" t="s">
        <v>12</v>
      </c>
      <c r="D4" s="11" t="s">
        <v>13</v>
      </c>
      <c r="E4" s="11" t="s">
        <v>14</v>
      </c>
      <c r="F4" s="11" t="s">
        <v>15</v>
      </c>
      <c r="G4" s="11" t="s">
        <v>16</v>
      </c>
      <c r="H4" s="11" t="s">
        <v>17</v>
      </c>
      <c r="I4" s="11" t="s">
        <v>18</v>
      </c>
      <c r="J4" s="11" t="s">
        <v>19</v>
      </c>
      <c r="K4" s="11" t="s">
        <v>20</v>
      </c>
      <c r="L4" s="20"/>
      <c r="M4" s="20"/>
      <c r="N4" s="20"/>
      <c r="O4" s="20"/>
      <c r="P4" s="20"/>
      <c r="Q4" s="20"/>
      <c r="R4" s="20"/>
    </row>
    <row r="5" spans="2:18" x14ac:dyDescent="0.2">
      <c r="B5" s="9" t="s">
        <v>47</v>
      </c>
      <c r="C5" s="6" t="s">
        <v>0</v>
      </c>
      <c r="D5" s="6" t="s">
        <v>34</v>
      </c>
      <c r="E5" s="6" t="s">
        <v>24</v>
      </c>
      <c r="F5" s="6" t="s">
        <v>26</v>
      </c>
      <c r="G5" s="6" t="s">
        <v>28</v>
      </c>
      <c r="H5" s="6" t="s">
        <v>21</v>
      </c>
      <c r="I5" s="6" t="s">
        <v>22</v>
      </c>
      <c r="J5" s="6" t="s">
        <v>45</v>
      </c>
      <c r="K5" s="6" t="s">
        <v>3</v>
      </c>
      <c r="P5" s="21"/>
      <c r="Q5" s="21"/>
      <c r="R5" s="21"/>
    </row>
    <row r="6" spans="2:18" ht="26.4" x14ac:dyDescent="0.2">
      <c r="B6" s="12" t="s">
        <v>48</v>
      </c>
      <c r="C6" s="7" t="s">
        <v>8</v>
      </c>
      <c r="D6" s="14" t="s">
        <v>38</v>
      </c>
      <c r="E6" s="9" t="s">
        <v>39</v>
      </c>
      <c r="F6" s="14" t="s">
        <v>40</v>
      </c>
      <c r="G6" s="7" t="s">
        <v>7</v>
      </c>
      <c r="H6" s="14" t="s">
        <v>5</v>
      </c>
      <c r="I6" s="14" t="s">
        <v>9</v>
      </c>
      <c r="J6" s="12" t="s">
        <v>41</v>
      </c>
      <c r="K6" s="12" t="s">
        <v>42</v>
      </c>
      <c r="P6" s="22"/>
      <c r="Q6" s="21"/>
      <c r="R6" s="22"/>
    </row>
    <row r="7" spans="2:18" ht="52.8" x14ac:dyDescent="0.2">
      <c r="B7" s="9" t="s">
        <v>10</v>
      </c>
      <c r="C7" s="8" t="s">
        <v>43</v>
      </c>
      <c r="D7" s="14" t="s">
        <v>11</v>
      </c>
      <c r="E7" s="19" t="s">
        <v>36</v>
      </c>
      <c r="F7" s="14" t="s">
        <v>37</v>
      </c>
      <c r="G7" s="8" t="s">
        <v>35</v>
      </c>
      <c r="H7" s="14" t="s">
        <v>11</v>
      </c>
      <c r="I7" s="14" t="s">
        <v>11</v>
      </c>
      <c r="J7" s="14" t="s">
        <v>11</v>
      </c>
      <c r="K7" s="14" t="s">
        <v>11</v>
      </c>
      <c r="P7" s="21"/>
      <c r="Q7" s="22"/>
      <c r="R7" s="21"/>
    </row>
    <row r="8" spans="2:18" ht="150" customHeight="1" x14ac:dyDescent="0.2">
      <c r="B8" s="19" t="s">
        <v>50</v>
      </c>
      <c r="C8" s="8" t="s">
        <v>59</v>
      </c>
      <c r="D8" s="32" t="s">
        <v>44</v>
      </c>
      <c r="E8" s="29" t="s">
        <v>63</v>
      </c>
      <c r="F8" s="31" t="s">
        <v>62</v>
      </c>
      <c r="G8" s="8" t="s">
        <v>59</v>
      </c>
      <c r="H8" s="33" t="s">
        <v>60</v>
      </c>
      <c r="I8" s="33" t="s">
        <v>58</v>
      </c>
      <c r="J8" s="33" t="s">
        <v>60</v>
      </c>
      <c r="K8" s="26" t="s">
        <v>61</v>
      </c>
      <c r="P8" s="21"/>
      <c r="Q8" s="22"/>
      <c r="R8" s="21"/>
    </row>
    <row r="9" spans="2:18" ht="131.4" customHeight="1" x14ac:dyDescent="0.2">
      <c r="B9" s="9" t="s">
        <v>6</v>
      </c>
      <c r="C9" s="8" t="s">
        <v>59</v>
      </c>
      <c r="D9" s="27" t="s">
        <v>66</v>
      </c>
      <c r="E9" s="30" t="s">
        <v>65</v>
      </c>
      <c r="F9" s="28" t="s">
        <v>55</v>
      </c>
      <c r="G9" s="8" t="s">
        <v>59</v>
      </c>
      <c r="H9" s="28" t="s">
        <v>51</v>
      </c>
      <c r="I9" s="28" t="s">
        <v>54</v>
      </c>
      <c r="J9" s="36" t="s">
        <v>56</v>
      </c>
      <c r="K9" s="37"/>
      <c r="P9" s="23"/>
      <c r="Q9" s="24"/>
      <c r="R9" s="22"/>
    </row>
    <row r="12" spans="2:18" x14ac:dyDescent="0.2">
      <c r="E12" s="24"/>
    </row>
  </sheetData>
  <sheetProtection algorithmName="SHA-512" hashValue="8hnXZ6Cxqzb5Yg/sD4Tv8K9NFwsQOgQ9g9j1bwIsctacVKMde6XgaezBbYERsJHKlVzbnW8liHohHs2aru7mrg==" saltValue="dptGiPf+TCV2cYHu8DRKXw==" spinCount="100000" sheet="1" selectLockedCells="1"/>
  <mergeCells count="1">
    <mergeCell ref="J9:K9"/>
  </mergeCells>
  <phoneticPr fontId="18"/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R9"/>
  <sheetViews>
    <sheetView showGridLines="0" zoomScale="85" zoomScaleNormal="85" workbookViewId="0">
      <selection activeCell="D13" sqref="D13"/>
    </sheetView>
  </sheetViews>
  <sheetFormatPr defaultColWidth="9" defaultRowHeight="13.2" x14ac:dyDescent="0.2"/>
  <cols>
    <col min="1" max="1" width="2.33203125" style="4" customWidth="1"/>
    <col min="2" max="2" width="30.77734375" style="4" customWidth="1"/>
    <col min="3" max="3" width="16.21875" style="4" customWidth="1"/>
    <col min="4" max="4" width="17.109375" style="4" bestFit="1" customWidth="1"/>
    <col min="5" max="5" width="31" style="4" bestFit="1" customWidth="1"/>
    <col min="6" max="6" width="20.5546875" style="4" customWidth="1"/>
    <col min="7" max="7" width="19" style="4" bestFit="1" customWidth="1"/>
    <col min="8" max="11" width="21.109375" style="4" customWidth="1"/>
    <col min="12" max="12" width="20.21875" style="4" bestFit="1" customWidth="1"/>
    <col min="13" max="13" width="21.77734375" style="4" bestFit="1" customWidth="1"/>
    <col min="14" max="14" width="14" style="4" bestFit="1" customWidth="1"/>
    <col min="15" max="15" width="14.21875" style="4" bestFit="1" customWidth="1"/>
    <col min="16" max="16" width="17.77734375" style="4" bestFit="1" customWidth="1"/>
    <col min="17" max="17" width="16.44140625" style="4" bestFit="1" customWidth="1"/>
    <col min="18" max="18" width="21.33203125" style="4" bestFit="1" customWidth="1"/>
    <col min="19" max="19" width="9.6640625" style="4" customWidth="1"/>
    <col min="20" max="16384" width="9" style="4"/>
  </cols>
  <sheetData>
    <row r="1" spans="2:18" x14ac:dyDescent="0.2">
      <c r="B1" s="4" t="s">
        <v>46</v>
      </c>
    </row>
    <row r="3" spans="2:18" x14ac:dyDescent="0.2">
      <c r="B3" s="5" t="s">
        <v>32</v>
      </c>
    </row>
    <row r="4" spans="2:18" x14ac:dyDescent="0.2">
      <c r="B4" s="9" t="s">
        <v>33</v>
      </c>
      <c r="C4" s="11" t="s">
        <v>12</v>
      </c>
      <c r="D4" s="11" t="s">
        <v>13</v>
      </c>
      <c r="E4" s="11" t="s">
        <v>14</v>
      </c>
      <c r="F4" s="11" t="s">
        <v>15</v>
      </c>
      <c r="G4" s="11" t="s">
        <v>16</v>
      </c>
      <c r="H4" s="11" t="s">
        <v>17</v>
      </c>
      <c r="I4" s="11" t="s">
        <v>18</v>
      </c>
      <c r="J4" s="11" t="s">
        <v>19</v>
      </c>
      <c r="K4" s="11" t="s">
        <v>20</v>
      </c>
      <c r="L4" s="20"/>
      <c r="M4" s="20"/>
      <c r="N4" s="20"/>
      <c r="O4" s="20"/>
      <c r="P4" s="20"/>
      <c r="Q4" s="20"/>
      <c r="R4" s="20"/>
    </row>
    <row r="5" spans="2:18" x14ac:dyDescent="0.2">
      <c r="B5" s="9" t="s">
        <v>47</v>
      </c>
      <c r="C5" s="6" t="s">
        <v>0</v>
      </c>
      <c r="D5" s="6" t="s">
        <v>34</v>
      </c>
      <c r="E5" s="6" t="s">
        <v>24</v>
      </c>
      <c r="F5" s="6" t="s">
        <v>26</v>
      </c>
      <c r="G5" s="6" t="s">
        <v>28</v>
      </c>
      <c r="H5" s="6" t="s">
        <v>21</v>
      </c>
      <c r="I5" s="6" t="s">
        <v>22</v>
      </c>
      <c r="J5" s="6" t="s">
        <v>45</v>
      </c>
      <c r="K5" s="6" t="s">
        <v>3</v>
      </c>
      <c r="P5" s="21"/>
      <c r="Q5" s="21"/>
      <c r="R5" s="21"/>
    </row>
    <row r="6" spans="2:18" ht="31.8" customHeight="1" x14ac:dyDescent="0.2">
      <c r="B6" s="12" t="s">
        <v>48</v>
      </c>
      <c r="C6" s="7" t="s">
        <v>8</v>
      </c>
      <c r="D6" s="14" t="s">
        <v>38</v>
      </c>
      <c r="E6" s="9" t="s">
        <v>39</v>
      </c>
      <c r="F6" s="14" t="s">
        <v>40</v>
      </c>
      <c r="G6" s="7" t="s">
        <v>7</v>
      </c>
      <c r="H6" s="14" t="s">
        <v>5</v>
      </c>
      <c r="I6" s="14" t="s">
        <v>9</v>
      </c>
      <c r="J6" s="12" t="s">
        <v>41</v>
      </c>
      <c r="K6" s="12" t="s">
        <v>42</v>
      </c>
      <c r="P6" s="22"/>
      <c r="Q6" s="21"/>
      <c r="R6" s="22"/>
    </row>
    <row r="7" spans="2:18" ht="52.8" x14ac:dyDescent="0.2">
      <c r="B7" s="9" t="s">
        <v>10</v>
      </c>
      <c r="C7" s="8" t="s">
        <v>43</v>
      </c>
      <c r="D7" s="14" t="s">
        <v>11</v>
      </c>
      <c r="E7" s="19" t="s">
        <v>11</v>
      </c>
      <c r="F7" s="7" t="s">
        <v>37</v>
      </c>
      <c r="G7" s="8" t="s">
        <v>35</v>
      </c>
      <c r="H7" s="7" t="s">
        <v>11</v>
      </c>
      <c r="I7" s="7" t="s">
        <v>11</v>
      </c>
      <c r="J7" s="7" t="s">
        <v>11</v>
      </c>
      <c r="K7" s="7" t="s">
        <v>11</v>
      </c>
      <c r="P7" s="21"/>
      <c r="Q7" s="22"/>
      <c r="R7" s="21"/>
    </row>
    <row r="8" spans="2:18" ht="66.599999999999994" customHeight="1" x14ac:dyDescent="0.2">
      <c r="B8" s="19" t="s">
        <v>57</v>
      </c>
      <c r="C8" s="8" t="s">
        <v>59</v>
      </c>
      <c r="D8" s="32" t="s">
        <v>49</v>
      </c>
      <c r="E8" s="29" t="s">
        <v>44</v>
      </c>
      <c r="F8" s="34" t="s">
        <v>52</v>
      </c>
      <c r="G8" s="34" t="s">
        <v>59</v>
      </c>
      <c r="H8" s="34" t="s">
        <v>53</v>
      </c>
      <c r="I8" s="34" t="s">
        <v>53</v>
      </c>
      <c r="J8" s="34" t="s">
        <v>53</v>
      </c>
      <c r="K8" s="34" t="s">
        <v>53</v>
      </c>
      <c r="P8" s="21"/>
      <c r="Q8" s="22"/>
      <c r="R8" s="21"/>
    </row>
    <row r="9" spans="2:18" ht="84" customHeight="1" x14ac:dyDescent="0.2">
      <c r="B9" s="9" t="s">
        <v>6</v>
      </c>
      <c r="C9" s="8" t="s">
        <v>59</v>
      </c>
      <c r="D9" s="27" t="s">
        <v>64</v>
      </c>
      <c r="E9" s="30" t="s">
        <v>65</v>
      </c>
      <c r="F9" s="35"/>
      <c r="G9" s="8" t="s">
        <v>59</v>
      </c>
      <c r="H9" s="35"/>
      <c r="I9" s="35"/>
      <c r="J9" s="38"/>
      <c r="K9" s="39"/>
      <c r="P9" s="23"/>
      <c r="Q9" s="24"/>
      <c r="R9" s="22"/>
    </row>
  </sheetData>
  <sheetProtection algorithmName="SHA-512" hashValue="Ot5i7Sr1TQCfPr6TrJ20Ru4YQPGSJfNKgAY5zyYX3eWh//RQLZRmQRI5J1mq7uV2DnVkSGk78llFE3X4t8F56g==" saltValue="tQQV0Nf5hz7p8eI+h4rQmA==" spinCount="100000" sheet="1" selectLockedCells="1"/>
  <mergeCells count="1">
    <mergeCell ref="J9:K9"/>
  </mergeCells>
  <phoneticPr fontId="18"/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13"/>
  <sheetViews>
    <sheetView zoomScale="85" zoomScaleNormal="85" workbookViewId="0"/>
  </sheetViews>
  <sheetFormatPr defaultRowHeight="13.2" x14ac:dyDescent="0.2"/>
  <cols>
    <col min="1" max="1" width="2.33203125" customWidth="1"/>
    <col min="2" max="2" width="17.88671875" customWidth="1"/>
    <col min="3" max="3" width="17.44140625" bestFit="1" customWidth="1"/>
  </cols>
  <sheetData>
    <row r="2" spans="2:4" x14ac:dyDescent="0.2">
      <c r="B2" s="15" t="s">
        <v>26</v>
      </c>
      <c r="C2" s="15" t="s">
        <v>28</v>
      </c>
    </row>
    <row r="3" spans="2:4" x14ac:dyDescent="0.2">
      <c r="B3" s="16" t="s">
        <v>30</v>
      </c>
      <c r="C3" s="16">
        <v>1</v>
      </c>
      <c r="D3" s="1"/>
    </row>
    <row r="4" spans="2:4" x14ac:dyDescent="0.2">
      <c r="B4" s="16" t="s">
        <v>31</v>
      </c>
      <c r="C4" s="16">
        <v>2</v>
      </c>
      <c r="D4" s="2"/>
    </row>
    <row r="5" spans="2:4" x14ac:dyDescent="0.2">
      <c r="D5" s="2"/>
    </row>
    <row r="7" spans="2:4" x14ac:dyDescent="0.2">
      <c r="D7" s="1"/>
    </row>
    <row r="8" spans="2:4" x14ac:dyDescent="0.2">
      <c r="D8" s="2"/>
    </row>
    <row r="10" spans="2:4" x14ac:dyDescent="0.2">
      <c r="D10" s="1"/>
    </row>
    <row r="11" spans="2:4" x14ac:dyDescent="0.2">
      <c r="D11" s="2"/>
    </row>
    <row r="12" spans="2:4" x14ac:dyDescent="0.2">
      <c r="D12" s="2"/>
    </row>
    <row r="13" spans="2:4" x14ac:dyDescent="0.2">
      <c r="D13" s="2"/>
    </row>
  </sheetData>
  <sheetProtection selectLockedCell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認証情報変更</vt:lpstr>
      <vt:lpstr>注意事項</vt:lpstr>
      <vt:lpstr>CSV保存の進め方</vt:lpstr>
      <vt:lpstr>【コム認証】入力項目の注意事項</vt:lpstr>
      <vt:lpstr>【お客様Radius・MCOP】入力項目の注意事項</vt:lpstr>
      <vt:lpstr>メニュー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2017-09-25T04:14:04Z</dcterms:created>
  <dcterms:modified xsi:type="dcterms:W3CDTF">2022-03-28T02:27:55Z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情報管理区分">
    <vt:lpwstr>管理区分外</vt:lpwstr>
  </property>
  <property fmtid="{D5CDD505-2E9C-101B-9397-08002B2CF9AE}" pid="3" name="文書区分">
    <vt:lpwstr/>
  </property>
  <property fmtid="{D5CDD505-2E9C-101B-9397-08002B2CF9AE}" pid="4" name="情報管理責任者所属">
    <vt:lpwstr/>
  </property>
  <property fmtid="{D5CDD505-2E9C-101B-9397-08002B2CF9AE}" pid="5" name="情報管理責任者役職">
    <vt:lpwstr/>
  </property>
  <property fmtid="{D5CDD505-2E9C-101B-9397-08002B2CF9AE}" pid="6" name="情報管理責任者氏名">
    <vt:lpwstr/>
  </property>
  <property fmtid="{D5CDD505-2E9C-101B-9397-08002B2CF9AE}" pid="7" name="情報管理責任者メールアドレス">
    <vt:lpwstr/>
  </property>
  <property fmtid="{D5CDD505-2E9C-101B-9397-08002B2CF9AE}" pid="8" name="作成年月日">
    <vt:lpwstr>2017/09/25</vt:lpwstr>
  </property>
  <property fmtid="{D5CDD505-2E9C-101B-9397-08002B2CF9AE}" pid="9" name="守秘管理期限">
    <vt:lpwstr>無期限</vt:lpwstr>
  </property>
  <property fmtid="{D5CDD505-2E9C-101B-9397-08002B2CF9AE}" pid="10" name="廃棄期限">
    <vt:lpwstr>2018/09/24</vt:lpwstr>
  </property>
  <property fmtid="{D5CDD505-2E9C-101B-9397-08002B2CF9AE}" pid="11" name="作成者所属">
    <vt:lpwstr/>
  </property>
  <property fmtid="{D5CDD505-2E9C-101B-9397-08002B2CF9AE}" pid="12" name="作成者氏名">
    <vt:lpwstr/>
  </property>
  <property fmtid="{D5CDD505-2E9C-101B-9397-08002B2CF9AE}" pid="13" name="作成者メールアドレス">
    <vt:lpwstr/>
  </property>
  <property fmtid="{D5CDD505-2E9C-101B-9397-08002B2CF9AE}" pid="14" name="文書ID">
    <vt:lpwstr/>
  </property>
  <property fmtid="{D5CDD505-2E9C-101B-9397-08002B2CF9AE}" pid="15" name="配布番号">
    <vt:lpwstr/>
  </property>
  <property fmtid="{D5CDD505-2E9C-101B-9397-08002B2CF9AE}" pid="16" name="配布先">
    <vt:lpwstr/>
  </property>
  <property fmtid="{D5CDD505-2E9C-101B-9397-08002B2CF9AE}" pid="17" name="MSIP_Label_dbb4fa5d-3ac5-4415-967c-34900a0e1c6f_Enabled">
    <vt:lpwstr>true</vt:lpwstr>
  </property>
  <property fmtid="{D5CDD505-2E9C-101B-9397-08002B2CF9AE}" pid="18" name="MSIP_Label_dbb4fa5d-3ac5-4415-967c-34900a0e1c6f_SetDate">
    <vt:lpwstr>2022-02-25T00:47:59Z</vt:lpwstr>
  </property>
  <property fmtid="{D5CDD505-2E9C-101B-9397-08002B2CF9AE}" pid="19" name="MSIP_Label_dbb4fa5d-3ac5-4415-967c-34900a0e1c6f_Method">
    <vt:lpwstr>Privileged</vt:lpwstr>
  </property>
  <property fmtid="{D5CDD505-2E9C-101B-9397-08002B2CF9AE}" pid="20" name="MSIP_Label_dbb4fa5d-3ac5-4415-967c-34900a0e1c6f_Name">
    <vt:lpwstr>dbb4fa5d-3ac5-4415-967c-34900a0e1c6f</vt:lpwstr>
  </property>
  <property fmtid="{D5CDD505-2E9C-101B-9397-08002B2CF9AE}" pid="21" name="MSIP_Label_dbb4fa5d-3ac5-4415-967c-34900a0e1c6f_SiteId">
    <vt:lpwstr>a629ef32-67ba-47a6-8eb3-ec43935644fc</vt:lpwstr>
  </property>
  <property fmtid="{D5CDD505-2E9C-101B-9397-08002B2CF9AE}" pid="22" name="MSIP_Label_dbb4fa5d-3ac5-4415-967c-34900a0e1c6f_ActionId">
    <vt:lpwstr>e65b4445-5847-4254-ab59-2ebb4f19356c</vt:lpwstr>
  </property>
  <property fmtid="{D5CDD505-2E9C-101B-9397-08002B2CF9AE}" pid="23" name="MSIP_Label_dbb4fa5d-3ac5-4415-967c-34900a0e1c6f_ContentBits">
    <vt:lpwstr>0</vt:lpwstr>
  </property>
</Properties>
</file>