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21" documentId="10_ncr:100_{8C629452-1EBA-4638-BEC7-3A01E1FEA11F}" xr6:coauthVersionLast="46" xr6:coauthVersionMax="46" xr10:uidLastSave="{B17C2375-D4A2-4401-90BD-A110B8DB431D}"/>
  <workbookProtection workbookAlgorithmName="SHA-512" workbookHashValue="KmFWCpZuyY01XoNK8ajdj5p1T7JI0IyF3ASZ0ARNotcg/kfakxcHU/XbGm3yix9vR2Q55CemwQSTfky7GLD22w==" workbookSaltValue="qRBwklB1r0v7RFZxWlnZ0g==" workbookSpinCount="100000" lockStructure="1"/>
  <bookViews>
    <workbookView xWindow="420" yWindow="240" windowWidth="22500" windowHeight="11856" tabRatio="845" xr2:uid="{00000000-000D-0000-FFFF-FFFF00000000}"/>
  </bookViews>
  <sheets>
    <sheet name="料金コース変更" sheetId="1" r:id="rId1"/>
    <sheet name="注意事項" sheetId="3" r:id="rId2"/>
    <sheet name="CSV保存の進め方" sheetId="19" r:id="rId3"/>
    <sheet name="入力項目の注意事項" sheetId="18" r:id="rId4"/>
    <sheet name="メニュー" sheetId="2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" i="1"/>
  <c r="A255" i="1" l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<sst xmlns="http://schemas.openxmlformats.org/spreadsheetml/2006/main" count="82" uniqueCount="74">
  <si>
    <t>id</t>
  </si>
  <si>
    <t>price_course_name</t>
  </si>
  <si>
    <t>price_course_code</t>
  </si>
  <si>
    <t>回線申し込み</t>
    <rPh sb="0" eb="2">
      <t>カイセン</t>
    </rPh>
    <rPh sb="2" eb="3">
      <t>モウ</t>
    </rPh>
    <rPh sb="4" eb="5">
      <t>コ</t>
    </rPh>
    <phoneticPr fontId="18"/>
  </si>
  <si>
    <t>備考</t>
    <rPh sb="0" eb="2">
      <t>ビコウ</t>
    </rPh>
    <phoneticPr fontId="18"/>
  </si>
  <si>
    <t>（表示なし）</t>
    <rPh sb="1" eb="3">
      <t>ヒョウジ</t>
    </rPh>
    <phoneticPr fontId="18"/>
  </si>
  <si>
    <t>No.</t>
    <phoneticPr fontId="18"/>
  </si>
  <si>
    <t>入力方法</t>
    <rPh sb="0" eb="2">
      <t>ニュウリョク</t>
    </rPh>
    <rPh sb="2" eb="4">
      <t>ホウホウ</t>
    </rPh>
    <phoneticPr fontId="18"/>
  </si>
  <si>
    <t>プルダウン選択</t>
    <rPh sb="5" eb="7">
      <t>センタク</t>
    </rPh>
    <phoneticPr fontId="18"/>
  </si>
  <si>
    <t>手入力</t>
    <rPh sb="0" eb="1">
      <t>テ</t>
    </rPh>
    <rPh sb="1" eb="3">
      <t>ニュウリョク</t>
    </rPh>
    <phoneticPr fontId="18"/>
  </si>
  <si>
    <t>A列</t>
    <rPh sb="1" eb="2">
      <t>レツ</t>
    </rPh>
    <phoneticPr fontId="18"/>
  </si>
  <si>
    <t>B列</t>
    <rPh sb="1" eb="2">
      <t>レツ</t>
    </rPh>
    <phoneticPr fontId="18"/>
  </si>
  <si>
    <t>C列</t>
    <rPh sb="1" eb="2">
      <t>レツ</t>
    </rPh>
    <phoneticPr fontId="18"/>
  </si>
  <si>
    <t>D列</t>
    <rPh sb="1" eb="2">
      <t>レツ</t>
    </rPh>
    <phoneticPr fontId="18"/>
  </si>
  <si>
    <t>calling_number</t>
    <phoneticPr fontId="18"/>
  </si>
  <si>
    <t>ポータル画面の入力とCSV入力対応、および入力方法は以下の通りとなります。</t>
    <rPh sb="4" eb="6">
      <t>ガメン</t>
    </rPh>
    <rPh sb="15" eb="17">
      <t>タイオウ</t>
    </rPh>
    <rPh sb="21" eb="23">
      <t>ニュウリョク</t>
    </rPh>
    <rPh sb="23" eb="25">
      <t>ホウホウ</t>
    </rPh>
    <rPh sb="26" eb="28">
      <t>イカ</t>
    </rPh>
    <rPh sb="29" eb="30">
      <t>トオ</t>
    </rPh>
    <phoneticPr fontId="18"/>
  </si>
  <si>
    <t>CSV入力</t>
    <phoneticPr fontId="18"/>
  </si>
  <si>
    <t>calling_number</t>
    <phoneticPr fontId="18"/>
  </si>
  <si>
    <t>ポータル画面の入力</t>
    <rPh sb="4" eb="6">
      <t>ガメン</t>
    </rPh>
    <phoneticPr fontId="18"/>
  </si>
  <si>
    <t>回線番号</t>
    <rPh sb="0" eb="2">
      <t>カイセン</t>
    </rPh>
    <rPh sb="2" eb="4">
      <t>バンゴウ</t>
    </rPh>
    <phoneticPr fontId="18"/>
  </si>
  <si>
    <t>入力不可
（※回線番号入力時に自動で入力されます）</t>
    <rPh sb="0" eb="2">
      <t>ニュウリョク</t>
    </rPh>
    <rPh sb="2" eb="4">
      <t>フカ</t>
    </rPh>
    <rPh sb="7" eb="9">
      <t>カイセン</t>
    </rPh>
    <rPh sb="9" eb="11">
      <t>バンゴウ</t>
    </rPh>
    <rPh sb="11" eb="13">
      <t>ニュウリョク</t>
    </rPh>
    <rPh sb="13" eb="14">
      <t>ジ</t>
    </rPh>
    <rPh sb="15" eb="17">
      <t>ジドウ</t>
    </rPh>
    <rPh sb="18" eb="20">
      <t>ニュウリョク</t>
    </rPh>
    <phoneticPr fontId="18"/>
  </si>
  <si>
    <t>－</t>
    <phoneticPr fontId="18"/>
  </si>
  <si>
    <t>必須入力</t>
    <rPh sb="0" eb="2">
      <t>ヒッス</t>
    </rPh>
    <rPh sb="2" eb="4">
      <t>ニュウリョク</t>
    </rPh>
    <phoneticPr fontId="18"/>
  </si>
  <si>
    <t>入力不可
（※料金コース選択時に自動で入力されます）</t>
    <rPh sb="0" eb="2">
      <t>ニュウリョク</t>
    </rPh>
    <rPh sb="2" eb="4">
      <t>フカ</t>
    </rPh>
    <rPh sb="7" eb="9">
      <t>リョウキン</t>
    </rPh>
    <rPh sb="12" eb="14">
      <t>センタク</t>
    </rPh>
    <rPh sb="14" eb="15">
      <t>ジ</t>
    </rPh>
    <rPh sb="16" eb="18">
      <t>ジドウ</t>
    </rPh>
    <rPh sb="19" eb="21">
      <t>ニュウリョク</t>
    </rPh>
    <phoneticPr fontId="18"/>
  </si>
  <si>
    <t>料金コース</t>
    <rPh sb="0" eb="2">
      <t>リョウキン</t>
    </rPh>
    <phoneticPr fontId="18"/>
  </si>
  <si>
    <t>-</t>
    <phoneticPr fontId="18"/>
  </si>
  <si>
    <t>必須入力/任意入力と注意事項</t>
    <rPh sb="0" eb="2">
      <t>ヒッス</t>
    </rPh>
    <rPh sb="2" eb="4">
      <t>ニュウリョク</t>
    </rPh>
    <rPh sb="5" eb="7">
      <t>ニンイ</t>
    </rPh>
    <rPh sb="7" eb="9">
      <t>ニュウリョク</t>
    </rPh>
    <rPh sb="10" eb="12">
      <t>チュウイ</t>
    </rPh>
    <rPh sb="12" eb="14">
      <t>ジコウ</t>
    </rPh>
    <phoneticPr fontId="18"/>
  </si>
  <si>
    <t>必須選択</t>
    <rPh sb="0" eb="2">
      <t>ヒッス</t>
    </rPh>
    <rPh sb="2" eb="4">
      <t>センタク</t>
    </rPh>
    <phoneticPr fontId="18"/>
  </si>
  <si>
    <t>「料金コース変更」シート内の列</t>
    <rPh sb="1" eb="3">
      <t>リョウキン</t>
    </rPh>
    <rPh sb="6" eb="8">
      <t>ヘンコウ</t>
    </rPh>
    <rPh sb="12" eb="13">
      <t>ナイ</t>
    </rPh>
    <rPh sb="14" eb="15">
      <t>レツ</t>
    </rPh>
    <phoneticPr fontId="18"/>
  </si>
  <si>
    <t>UniversalOneモバイル ECO 500MB</t>
  </si>
  <si>
    <t>T3001653</t>
    <phoneticPr fontId="18"/>
  </si>
  <si>
    <t>UniversalOneモバイル ECO 1GB</t>
  </si>
  <si>
    <t>T3001654</t>
    <phoneticPr fontId="18"/>
  </si>
  <si>
    <t>UniversalOneモバイル ECO 3GB</t>
  </si>
  <si>
    <t>T3001655</t>
    <phoneticPr fontId="18"/>
  </si>
  <si>
    <t>UniversalOneモバイル ECO 7GB</t>
  </si>
  <si>
    <t>T3001656</t>
    <phoneticPr fontId="18"/>
  </si>
  <si>
    <t>UniversalOneモバイル ECO 15GB</t>
  </si>
  <si>
    <t>T3001657</t>
    <phoneticPr fontId="18"/>
  </si>
  <si>
    <t>UniversalOneモバイル ECO 30GB</t>
  </si>
  <si>
    <t>T3001658</t>
    <phoneticPr fontId="18"/>
  </si>
  <si>
    <t>UniversalOneモバイル ECO 50GB</t>
  </si>
  <si>
    <t>T3001659</t>
    <phoneticPr fontId="18"/>
  </si>
  <si>
    <t>UniversalOneモバイル ECO 10MBプラス</t>
  </si>
  <si>
    <t>T3001660</t>
    <phoneticPr fontId="18"/>
  </si>
  <si>
    <t>T3001336</t>
  </si>
  <si>
    <t>UniversalOneモバイル 1GB</t>
  </si>
  <si>
    <t>T3001328</t>
  </si>
  <si>
    <t>UniversalOneモバイル 3GB</t>
  </si>
  <si>
    <t>T3001330</t>
  </si>
  <si>
    <t>UniversalOneモバイル 7GB</t>
  </si>
  <si>
    <t>T3001332</t>
  </si>
  <si>
    <t>UniversalOneモバイル 200kbps</t>
  </si>
  <si>
    <t>T3001334</t>
  </si>
  <si>
    <t>UniversalOneモバイル ECO 30MBプラス</t>
    <phoneticPr fontId="18"/>
  </si>
  <si>
    <t>UniversalOneモバイル Night 1GB</t>
    <phoneticPr fontId="18"/>
  </si>
  <si>
    <t>UniversalOneモバイル Night 3GB</t>
    <phoneticPr fontId="18"/>
  </si>
  <si>
    <t>UniversalOneモバイル Night 7GB</t>
    <phoneticPr fontId="18"/>
  </si>
  <si>
    <t>UniversalOneモバイル Night 15GB</t>
    <phoneticPr fontId="18"/>
  </si>
  <si>
    <t>UniversalOneモバイル Night 30GB</t>
    <phoneticPr fontId="18"/>
  </si>
  <si>
    <t>UniversalOneモバイル Night 50GB</t>
    <phoneticPr fontId="18"/>
  </si>
  <si>
    <t>UniversalOneモバイル Night 100GB</t>
    <phoneticPr fontId="18"/>
  </si>
  <si>
    <t>UniversalOneモバイル Night 300GB</t>
    <phoneticPr fontId="18"/>
  </si>
  <si>
    <t>UniversalOneモバイル Night 500GB</t>
    <phoneticPr fontId="18"/>
  </si>
  <si>
    <t>T3002047</t>
  </si>
  <si>
    <t>T3002048</t>
  </si>
  <si>
    <t>T3002049</t>
  </si>
  <si>
    <t>T3002050</t>
  </si>
  <si>
    <t>T3002051</t>
  </si>
  <si>
    <t>T3002052</t>
  </si>
  <si>
    <t>T3002053</t>
  </si>
  <si>
    <t>T3002054</t>
  </si>
  <si>
    <t>T3002055</t>
  </si>
  <si>
    <t>変更対象の回線番号を11桁もしくは14桁で入力してください。</t>
    <rPh sb="0" eb="2">
      <t>ヘンコウ</t>
    </rPh>
    <rPh sb="2" eb="4">
      <t>タイショウ</t>
    </rPh>
    <rPh sb="5" eb="7">
      <t>カイセン</t>
    </rPh>
    <rPh sb="7" eb="9">
      <t>バンゴウ</t>
    </rPh>
    <rPh sb="12" eb="13">
      <t>ケタ</t>
    </rPh>
    <rPh sb="19" eb="20">
      <t>ケタ</t>
    </rPh>
    <rPh sb="21" eb="23">
      <t>ニュウリョク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</si>
</sst>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b/>
      <sz val="11"/>
      <color rgb="FFFF00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/>
  </cellStyleXfs>
  <cellXfs count="28">
    <xf numFmtId="0" fontId="0" fillId="0" borderId="0" xfId="0">
      <alignment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0" fillId="0" borderId="10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33" borderId="10" xfId="0" applyFill="1" applyBorder="1" applyAlignment="1" applyProtection="1">
      <alignment horizontal="center" vertical="center"/>
    </xf>
    <xf numFmtId="0" fontId="0" fillId="34" borderId="10" xfId="0" applyFill="1" applyBorder="1" applyAlignment="1" applyProtection="1">
      <alignment horizontal="center" vertical="center"/>
    </xf>
    <xf numFmtId="0" fontId="0" fillId="34" borderId="10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/>
    </xf>
    <xf numFmtId="0" fontId="0" fillId="34" borderId="10" xfId="0" applyFill="1" applyBorder="1" applyProtection="1">
      <alignment vertical="center"/>
    </xf>
    <xf numFmtId="0" fontId="20" fillId="0" borderId="10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0" fontId="0" fillId="34" borderId="10" xfId="0" applyNumberFormat="1" applyFill="1" applyBorder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0" fontId="0" fillId="0" borderId="10" xfId="0" applyBorder="1">
      <alignment vertical="center"/>
    </xf>
    <xf numFmtId="0" fontId="21" fillId="0" borderId="10" xfId="0" applyFont="1" applyBorder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>
      <alignment vertical="center"/>
    </xf>
    <xf numFmtId="0" fontId="0" fillId="0" borderId="10" xfId="0" applyBorder="1" applyAlignment="1" applyProtection="1">
      <alignment vertical="center" wrapText="1"/>
    </xf>
    <xf numFmtId="49" fontId="0" fillId="0" borderId="10" xfId="0" applyNumberFormat="1" applyFill="1" applyBorder="1" applyProtection="1">
      <alignment vertical="center"/>
      <protection locked="0"/>
    </xf>
    <xf numFmtId="0" fontId="0" fillId="35" borderId="10" xfId="0" applyFill="1" applyBorder="1">
      <alignment vertical="center"/>
    </xf>
    <xf numFmtId="0" fontId="0" fillId="0" borderId="0" xfId="0" applyFill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colors>
    <mruColors>
      <color rgb="FF0000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152399</xdr:rowOff>
    </xdr:from>
    <xdr:to>
      <xdr:col>9</xdr:col>
      <xdr:colOff>9525</xdr:colOff>
      <xdr:row>25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9545" y="152399"/>
          <a:ext cx="9014460" cy="415290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【</a:t>
          </a:r>
          <a:r>
            <a:rPr kumimoji="1" lang="ja-JP" altLang="en-US" sz="1000"/>
            <a:t>必ず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お読みください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！！</a:t>
          </a:r>
          <a:r>
            <a:rPr kumimoji="1" lang="en-US" altLang="ja-JP" sz="1000"/>
            <a:t>】</a:t>
          </a:r>
          <a:r>
            <a:rPr kumimoji="1" lang="ja-JP" altLang="en-US" sz="1000"/>
            <a:t>　注意事項</a:t>
          </a:r>
          <a:endParaRPr kumimoji="1" lang="en-US" altLang="ja-JP" sz="1000"/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ファイルの区切り文字は「 </a:t>
          </a:r>
          <a:r>
            <a:rPr kumimoji="1" lang="en-US" altLang="ja-JP" sz="1000"/>
            <a:t>,</a:t>
          </a:r>
          <a:r>
            <a:rPr kumimoji="1" lang="ja-JP" altLang="en-US" sz="1000" baseline="0"/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000"/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カンマ</a:t>
          </a:r>
          <a:r>
            <a:rPr kumimoji="1" lang="ja-JP" altLang="en-US" sz="1000"/>
            <a:t>）を使用してください。</a:t>
          </a:r>
        </a:p>
        <a:p>
          <a:pPr algn="l"/>
          <a:r>
            <a:rPr kumimoji="1" lang="ja-JP" altLang="en-US" sz="1000"/>
            <a:t>　　⇒本</a:t>
          </a:r>
          <a:r>
            <a:rPr kumimoji="1" lang="en-US" altLang="ja-JP" sz="1000"/>
            <a:t>Excel</a:t>
          </a:r>
          <a:r>
            <a:rPr kumimoji="1" lang="ja-JP" altLang="en-US" sz="1000"/>
            <a:t>で作成し、保存時に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を選択</a:t>
          </a:r>
          <a:r>
            <a:rPr kumimoji="1" lang="ja-JP" altLang="en-US" sz="1000"/>
            <a:t>することでカンマ区切りとなります。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ファイルの改行コードは</a:t>
          </a:r>
          <a:r>
            <a:rPr kumimoji="1" lang="en-US" altLang="ja-JP" sz="1000"/>
            <a:t>CRLF</a:t>
          </a:r>
          <a:r>
            <a:rPr kumimoji="1" lang="ja-JP" altLang="en-US" sz="1000"/>
            <a:t>を使用してください。</a:t>
          </a:r>
        </a:p>
        <a:p>
          <a:pPr algn="l"/>
          <a:r>
            <a:rPr kumimoji="1" lang="ja-JP" altLang="en-US" sz="1000"/>
            <a:t>　　⇒本</a:t>
          </a:r>
          <a:r>
            <a:rPr kumimoji="1" lang="en-US" altLang="ja-JP" sz="1000"/>
            <a:t>Excel</a:t>
          </a:r>
          <a:r>
            <a:rPr kumimoji="1" lang="ja-JP" altLang="en-US" sz="1000"/>
            <a:t>で作成し、</a:t>
          </a:r>
          <a:r>
            <a:rPr kumimoji="1" lang="en-US" altLang="ja-JP" sz="1000"/>
            <a:t>CSV</a:t>
          </a:r>
          <a:r>
            <a:rPr kumimoji="1" lang="ja-JP" altLang="en-US" sz="1000"/>
            <a:t>形式で保存することで</a:t>
          </a:r>
          <a:r>
            <a:rPr kumimoji="1" lang="en-US" altLang="ja-JP" sz="1000"/>
            <a:t>CRLF</a:t>
          </a:r>
          <a:r>
            <a:rPr kumimoji="1" lang="ja-JP" altLang="en-US" sz="1000"/>
            <a:t>となります。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ファイルの文字コードは</a:t>
          </a:r>
          <a:r>
            <a:rPr kumimoji="1" lang="en-US" altLang="ja-JP" sz="1000"/>
            <a:t>UTF-8</a:t>
          </a:r>
          <a:r>
            <a:rPr kumimoji="1" lang="ja-JP" altLang="en-US" sz="1000"/>
            <a:t>（</a:t>
          </a:r>
          <a:r>
            <a:rPr kumimoji="1" lang="en-US" altLang="ja-JP" sz="1000"/>
            <a:t>BOM</a:t>
          </a:r>
          <a:r>
            <a:rPr kumimoji="1" lang="ja-JP" altLang="en-US" sz="1000"/>
            <a:t>あり</a:t>
          </a:r>
          <a:r>
            <a:rPr kumimoji="1" lang="en-US" altLang="ja-JP" sz="1000"/>
            <a:t>※</a:t>
          </a:r>
          <a:r>
            <a:rPr kumimoji="1" lang="ja-JP" altLang="en-US" sz="1000"/>
            <a:t>）としてください。（</a:t>
          </a:r>
          <a:r>
            <a:rPr kumimoji="1" lang="en-US" altLang="ja-JP" sz="1000"/>
            <a:t>※BOM</a:t>
          </a:r>
          <a:r>
            <a:rPr kumimoji="1" lang="ja-JP" altLang="en-US" sz="1000"/>
            <a:t>：</a:t>
          </a:r>
          <a:r>
            <a:rPr kumimoji="1" lang="en-US" altLang="ja-JP" sz="1000"/>
            <a:t>Byte Order Mark</a:t>
          </a:r>
          <a:r>
            <a:rPr kumimoji="1" lang="ja-JP" altLang="en-US" sz="1000"/>
            <a:t>）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</a:t>
          </a:r>
          <a:r>
            <a:rPr kumimoji="1" lang="en-US" altLang="ja-JP" sz="1000"/>
            <a:t>1</a:t>
          </a:r>
          <a:r>
            <a:rPr kumimoji="1" lang="ja-JP" altLang="en-US" sz="1000"/>
            <a:t>行目は項目名の行とし、</a:t>
          </a:r>
          <a:r>
            <a:rPr kumimoji="1" lang="en-US" altLang="ja-JP" sz="1000"/>
            <a:t>2</a:t>
          </a:r>
          <a:r>
            <a:rPr kumimoji="1" lang="ja-JP" altLang="en-US" sz="1000"/>
            <a:t>行目～</a:t>
          </a:r>
          <a:r>
            <a:rPr kumimoji="1" lang="en-US" altLang="ja-JP" sz="1000"/>
            <a:t>255</a:t>
          </a:r>
          <a:r>
            <a:rPr kumimoji="1" lang="ja-JP" altLang="en-US" sz="1000"/>
            <a:t>行目をデータの入力行としてください。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ファイルの項目名は料金コース変更シートの</a:t>
          </a:r>
          <a:r>
            <a:rPr kumimoji="1" lang="en-US" altLang="ja-JP" sz="1000"/>
            <a:t>1</a:t>
          </a:r>
          <a:r>
            <a:rPr kumimoji="1" lang="ja-JP" altLang="en-US" sz="1000"/>
            <a:t>行目の項目名をそのまま使用してください。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・１つの</a:t>
          </a:r>
          <a:r>
            <a:rPr kumimoji="1" lang="en-US" altLang="ja-JP" sz="1000"/>
            <a:t>CSV</a:t>
          </a:r>
          <a:r>
            <a:rPr kumimoji="1" lang="ja-JP" altLang="en-US" sz="1000"/>
            <a:t>ファイルでアップロード可能な行数は項目行を含めて最大</a:t>
          </a:r>
          <a:r>
            <a:rPr kumimoji="1" lang="en-US" altLang="ja-JP" sz="1000"/>
            <a:t>255</a:t>
          </a:r>
          <a:r>
            <a:rPr kumimoji="1" lang="ja-JP" altLang="en-US" sz="1000"/>
            <a:t>行となります。</a:t>
          </a:r>
          <a:endParaRPr kumimoji="1" lang="en-US" altLang="ja-JP" sz="1000"/>
        </a:p>
        <a:p>
          <a:pPr algn="l"/>
          <a:r>
            <a:rPr kumimoji="1" lang="ja-JP" altLang="en-US" sz="1000"/>
            <a:t>　　⇒</a:t>
          </a:r>
          <a:r>
            <a:rPr kumimoji="1" lang="en-US" altLang="ja-JP" sz="1000"/>
            <a:t>256</a:t>
          </a:r>
          <a:r>
            <a:rPr kumimoji="1" lang="ja-JP" altLang="en-US" sz="1000"/>
            <a:t>行以上のデータが含まれる場合は行数超過エラーとなり、</a:t>
          </a:r>
          <a:r>
            <a:rPr kumimoji="1" lang="en-US" altLang="ja-JP" sz="1000"/>
            <a:t>CSV</a:t>
          </a:r>
          <a:r>
            <a:rPr kumimoji="1" lang="ja-JP" altLang="en-US" sz="1000"/>
            <a:t>ファイル取り込みに失敗します。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ファイルにコメント行（行頭に</a:t>
          </a:r>
          <a:r>
            <a:rPr kumimoji="1" lang="en-US" altLang="ja-JP" sz="1000"/>
            <a:t>#</a:t>
          </a:r>
          <a:r>
            <a:rPr kumimoji="1" lang="ja-JP" altLang="en-US" sz="1000"/>
            <a:t>などで記載）が含まれる場合はエラーとなり、</a:t>
          </a:r>
          <a:r>
            <a:rPr kumimoji="1" lang="en-US" altLang="ja-JP" sz="1000"/>
            <a:t>CSV</a:t>
          </a:r>
          <a:r>
            <a:rPr kumimoji="1" lang="ja-JP" altLang="en-US" sz="1000"/>
            <a:t>ファイル取り込みに失敗します。</a:t>
          </a:r>
        </a:p>
        <a:p>
          <a:pPr algn="l"/>
          <a:r>
            <a:rPr kumimoji="1" lang="ja-JP" altLang="en-US" sz="1000"/>
            <a:t>・項目セル内に改行を入れないでください。改行がある場合はエラーとなり、</a:t>
          </a:r>
          <a:r>
            <a:rPr kumimoji="1" lang="en-US" altLang="ja-JP" sz="1000"/>
            <a:t>CSV</a:t>
          </a:r>
          <a:r>
            <a:rPr kumimoji="1" lang="ja-JP" altLang="en-US" sz="1000"/>
            <a:t>ファイル取り込みに失敗します。</a:t>
          </a:r>
          <a:endParaRPr kumimoji="1" lang="en-US" altLang="ja-JP" sz="1000"/>
        </a:p>
        <a:p>
          <a:pPr algn="l"/>
          <a:r>
            <a:rPr kumimoji="1" lang="ja-JP" altLang="en-US" sz="1000"/>
            <a:t>・各シートの削除、および各行の追加削除を行わないでください。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・本</a:t>
          </a:r>
          <a:r>
            <a:rPr kumimoji="1" lang="en-US" altLang="ja-JP" sz="1000"/>
            <a:t>Excel</a:t>
          </a:r>
          <a:r>
            <a:rPr kumimoji="1" lang="ja-JP" altLang="en-US" sz="1000"/>
            <a:t>の使用は</a:t>
          </a:r>
          <a:r>
            <a:rPr kumimoji="1" lang="en-US" altLang="ja-JP" sz="1000"/>
            <a:t>1</a:t>
          </a:r>
          <a:r>
            <a:rPr kumimoji="1" lang="ja-JP" altLang="en-US" sz="1000"/>
            <a:t>回（</a:t>
          </a:r>
          <a:r>
            <a:rPr kumimoji="1" lang="en-US" altLang="ja-JP" sz="1000"/>
            <a:t>1</a:t>
          </a:r>
          <a:r>
            <a:rPr kumimoji="1" lang="ja-JP" altLang="en-US" sz="1000"/>
            <a:t>ファイルの作成）を想定しており、繰り返し使用した場合は動作保証対象外となります。</a:t>
          </a:r>
          <a:endParaRPr kumimoji="1" lang="en-US" altLang="ja-JP" sz="1000"/>
        </a:p>
        <a:p>
          <a:pPr eaLnBrk="1" fontAlgn="auto" latinLnBrk="0" hangingPunct="1"/>
          <a:r>
            <a:rPr kumimoji="1" lang="ja-JP" altLang="en-US" sz="10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ゼロコースからの変更の場合、他の料金コースと同時に申し込むことができません。ゼロコースの回線番号だけの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ファイルを作成しお申し込みください。</a:t>
          </a:r>
          <a:endParaRPr lang="ja-JP" altLang="ja-JP" sz="1000" b="1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ゼロコースからの料金コース変更の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ファイルの場合は、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Step2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（入力）画面の回線番号検索欄で「ゼロコース」にチェックを入れてから</a:t>
          </a:r>
          <a:endParaRPr lang="ja-JP" altLang="ja-JP" sz="1000" b="1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「ファイルを使用して入力」ボタンを押下し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ファイルを読み込んでください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 b="1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通常コース（ゼロコース以外）の場合は、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Step2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（入力）画面の回線番号検索欄で「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通常コース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が選択されていることを確認のうえ、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「ファイルを使用して入力」ボタンを押下し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ファイルを読み込んでください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 b="1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000" b="0">
              <a:solidFill>
                <a:srgbClr val="FF0000"/>
              </a:solidFill>
            </a:rPr>
            <a:t>・</a:t>
          </a:r>
          <a:r>
            <a:rPr kumimoji="1" lang="en-US" altLang="ja-JP" sz="1000" b="1">
              <a:solidFill>
                <a:srgbClr val="FF0000"/>
              </a:solidFill>
            </a:rPr>
            <a:t>SMS</a:t>
          </a:r>
          <a:r>
            <a:rPr kumimoji="1" lang="ja-JP" altLang="en-US" sz="1000" b="1">
              <a:solidFill>
                <a:srgbClr val="FF0000"/>
              </a:solidFill>
            </a:rPr>
            <a:t>あり⇔</a:t>
          </a:r>
          <a:r>
            <a:rPr kumimoji="1" lang="en-US" altLang="ja-JP" sz="1000" b="1">
              <a:solidFill>
                <a:srgbClr val="FF0000"/>
              </a:solidFill>
            </a:rPr>
            <a:t>SMS</a:t>
          </a:r>
          <a:r>
            <a:rPr kumimoji="1" lang="ja-JP" altLang="en-US" sz="1000" b="1">
              <a:solidFill>
                <a:srgbClr val="FF0000"/>
              </a:solidFill>
            </a:rPr>
            <a:t>なしの料金コース変更はできません。それぞれの料金コースに対応した</a:t>
          </a:r>
          <a:r>
            <a:rPr kumimoji="1" lang="en-US" altLang="ja-JP" sz="1000" b="1">
              <a:solidFill>
                <a:srgbClr val="FF0000"/>
              </a:solidFill>
            </a:rPr>
            <a:t>CSV</a:t>
          </a:r>
          <a:r>
            <a:rPr kumimoji="1" lang="ja-JP" altLang="en-US" sz="1000" b="1">
              <a:solidFill>
                <a:srgbClr val="FF0000"/>
              </a:solidFill>
            </a:rPr>
            <a:t>テンプレートをご利用ください。</a:t>
          </a:r>
          <a:endParaRPr kumimoji="1" lang="en-US" altLang="ja-JP" sz="10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161925</xdr:rowOff>
    </xdr:from>
    <xdr:to>
      <xdr:col>16</xdr:col>
      <xdr:colOff>0</xdr:colOff>
      <xdr:row>107</xdr:row>
      <xdr:rowOff>53340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302DE0C-CD4F-4283-9F21-8863157C5AAB}"/>
            </a:ext>
          </a:extLst>
        </xdr:cNvPr>
        <xdr:cNvSpPr/>
      </xdr:nvSpPr>
      <xdr:spPr>
        <a:xfrm>
          <a:off x="182880" y="161925"/>
          <a:ext cx="9144000" cy="1782889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485775</xdr:colOff>
      <xdr:row>2</xdr:row>
      <xdr:rowOff>28574</xdr:rowOff>
    </xdr:from>
    <xdr:to>
      <xdr:col>15</xdr:col>
      <xdr:colOff>142875</xdr:colOff>
      <xdr:row>19</xdr:row>
      <xdr:rowOff>160020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CE4C6EC-4423-4D79-A0DD-8DE65D300374}"/>
            </a:ext>
          </a:extLst>
        </xdr:cNvPr>
        <xdr:cNvSpPr/>
      </xdr:nvSpPr>
      <xdr:spPr>
        <a:xfrm>
          <a:off x="668655" y="363854"/>
          <a:ext cx="8191500" cy="298132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【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保存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の進め方</a:t>
          </a:r>
          <a:r>
            <a:rPr kumimoji="1" lang="en-US" altLang="ja-JP" sz="1100"/>
            <a:t>】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本</a:t>
          </a:r>
          <a:r>
            <a:rPr kumimoji="1" lang="en-US" altLang="ja-JP" sz="1100"/>
            <a:t>Excel</a:t>
          </a:r>
          <a:r>
            <a:rPr kumimoji="1" lang="ja-JP" altLang="en-US" sz="1100"/>
            <a:t>を利用して</a:t>
          </a:r>
          <a:r>
            <a:rPr kumimoji="1" lang="en-US" altLang="ja-JP" sz="1100"/>
            <a:t>CSV</a:t>
          </a:r>
          <a:r>
            <a:rPr kumimoji="1" lang="ja-JP" altLang="en-US" sz="1100"/>
            <a:t>ファイルを作成する手順は以下の通りとなります。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本シートでは、</a:t>
          </a:r>
          <a:r>
            <a:rPr kumimoji="1" lang="en-US" altLang="ja-JP" sz="1100"/>
            <a:t>Excel2019</a:t>
          </a:r>
          <a:r>
            <a:rPr kumimoji="1" lang="ja-JP" altLang="en-US" sz="1100"/>
            <a:t>での操作を例に説明をします。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▼</a:t>
          </a:r>
          <a:r>
            <a:rPr kumimoji="1" lang="en-US" altLang="ja-JP" sz="1100" b="1"/>
            <a:t>CSV</a:t>
          </a:r>
          <a:r>
            <a:rPr kumimoji="1" lang="ja-JP" altLang="en-US" sz="1100" b="1"/>
            <a:t>ファイル作成の流れ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１．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項目の入力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⇒「料金コース変更」シートの項目をプルダウン選択または手入力により入力します。</a:t>
          </a:r>
        </a:p>
        <a:p>
          <a:pPr eaLnBrk="1" fontAlgn="auto" latinLnBrk="0" hangingPunct="1"/>
          <a:r>
            <a:rPr kumimoji="1" lang="ja-JP" altLang="en-US" sz="1100" b="0">
              <a:solidFill>
                <a:sysClr val="windowText" lastClr="000000"/>
              </a:solidFill>
            </a:rPr>
            <a:t>　</a:t>
          </a:r>
          <a:r>
            <a:rPr kumimoji="1" lang="en-US" altLang="ja-JP" sz="1100" b="0">
              <a:solidFill>
                <a:sysClr val="windowText" lastClr="000000"/>
              </a:solidFill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</a:rPr>
            <a:t>ポータルからダウンロードした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契約回線一覧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ファイルを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列「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calling_number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」（回線番号）へ貼りつける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ことも可能です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２．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形式で保存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⇒　１．で入力した「料金コース変更」シートを</a:t>
          </a:r>
          <a:r>
            <a:rPr kumimoji="1" lang="en-US" altLang="ja-JP" sz="1100" b="0"/>
            <a:t>CSV</a:t>
          </a:r>
          <a:r>
            <a:rPr kumimoji="1" lang="ja-JP" altLang="en-US" sz="1100" b="0"/>
            <a:t>形式で保存します。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eaLnBrk="1" fontAlgn="auto" latinLnBrk="0" hangingPunct="1"/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ポータル操作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ファイルのアップロード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⇒　２．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作成した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ファイルをポータル画面からアップロードします。</a:t>
          </a:r>
          <a:endParaRPr lang="ja-JP" altLang="ja-JP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</xdr:txBody>
    </xdr:sp>
    <xdr:clientData/>
  </xdr:twoCellAnchor>
  <xdr:twoCellAnchor>
    <xdr:from>
      <xdr:col>1</xdr:col>
      <xdr:colOff>487455</xdr:colOff>
      <xdr:row>52</xdr:row>
      <xdr:rowOff>142875</xdr:rowOff>
    </xdr:from>
    <xdr:to>
      <xdr:col>15</xdr:col>
      <xdr:colOff>142874</xdr:colOff>
      <xdr:row>85</xdr:row>
      <xdr:rowOff>121920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DCD0383-8690-47FA-A400-D7145763F2BC}"/>
            </a:ext>
          </a:extLst>
        </xdr:cNvPr>
        <xdr:cNvSpPr/>
      </xdr:nvSpPr>
      <xdr:spPr>
        <a:xfrm>
          <a:off x="670335" y="8860155"/>
          <a:ext cx="8189819" cy="55111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２．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形式で保存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「料金コース変更」シートを選択した状態で、「ファイル」⇒「名前を付けて保存」を選択し、「ファイルの種類（</a:t>
          </a:r>
          <a:r>
            <a:rPr kumimoji="1" lang="en-US" altLang="ja-JP" sz="1100" b="0"/>
            <a:t>T</a:t>
          </a:r>
          <a:r>
            <a:rPr kumimoji="1" lang="ja-JP" altLang="en-US" sz="1100" b="0"/>
            <a:t>）：」で「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 UTF-8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コンマ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区切り）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*.csv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b="0"/>
            <a:t>」を選択して</a:t>
          </a:r>
          <a:r>
            <a:rPr kumimoji="1" lang="en-US" altLang="ja-JP" sz="1100" b="0"/>
            <a:t>CSV</a:t>
          </a:r>
          <a:r>
            <a:rPr kumimoji="1" lang="ja-JP" altLang="en-US" sz="1100" b="0"/>
            <a:t>形式で保存します。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以下の警告ポップアップ画面が出ますので、「</a:t>
          </a:r>
          <a:r>
            <a:rPr kumimoji="1" lang="en-US" altLang="ja-JP" sz="1100" b="0"/>
            <a:t>OK</a:t>
          </a:r>
          <a:r>
            <a:rPr kumimoji="1" lang="ja-JP" altLang="en-US" sz="1100" b="0"/>
            <a:t>」を選択し保存を実行します。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最後に</a:t>
          </a:r>
          <a:r>
            <a:rPr kumimoji="1" lang="en-US" altLang="ja-JP" sz="1100" b="0"/>
            <a:t>Excel</a:t>
          </a:r>
          <a:r>
            <a:rPr kumimoji="1" lang="ja-JP" altLang="en-US" sz="1100" b="0"/>
            <a:t>ブックを閉じます。</a:t>
          </a:r>
          <a:endParaRPr kumimoji="1" lang="en-US" altLang="ja-JP" sz="1100" b="0"/>
        </a:p>
      </xdr:txBody>
    </xdr:sp>
    <xdr:clientData/>
  </xdr:twoCellAnchor>
  <xdr:twoCellAnchor>
    <xdr:from>
      <xdr:col>1</xdr:col>
      <xdr:colOff>471208</xdr:colOff>
      <xdr:row>21</xdr:row>
      <xdr:rowOff>66675</xdr:rowOff>
    </xdr:from>
    <xdr:to>
      <xdr:col>15</xdr:col>
      <xdr:colOff>171450</xdr:colOff>
      <xdr:row>51</xdr:row>
      <xdr:rowOff>38101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6982AED-AB41-4011-B217-35B0DDEDB37A}"/>
            </a:ext>
          </a:extLst>
        </xdr:cNvPr>
        <xdr:cNvSpPr/>
      </xdr:nvSpPr>
      <xdr:spPr>
        <a:xfrm>
          <a:off x="654088" y="3587115"/>
          <a:ext cx="8234642" cy="500062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１．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項目の入力　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１．（対象シート名）　料金コース変更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「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料金コース変更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」シートの項目をプルダウン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または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入力により入力します。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ポータルからダウンロードした契約回線一覧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ファイルを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calling_number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」（回線番号）へ貼りつける場合は、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・契約回線一覧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ファイル内の回線番号列のデータ形式を「文字列」とし、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回線番号の先頭のゼロが消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えないようにしてください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・「値貼りつけ」で貼りつけてください。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※1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つの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ファイルで作成可能な回線数上限は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254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です。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255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回線以上の場合は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ファイルを分けて作成してください。</a:t>
          </a:r>
          <a:endParaRPr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項目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の注意事項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については、「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入力項目の注意事項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」シートをご確認ください。</a:t>
          </a:r>
          <a:endParaRPr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ゼロコースからの変更の場合、他の料金コースと同時に申し込むことができません。ゼロコースの回線番号だけの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ファイルを</a:t>
          </a:r>
          <a:endParaRPr kumimoji="1" lang="en-US" altLang="ja-JP" sz="1100" b="1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作成しお申し込みください。</a:t>
          </a:r>
          <a:endParaRPr kumimoji="1" lang="en-US" altLang="ja-JP" sz="1100" b="1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※SMS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あり⇔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SMS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なしの料金コース変更はできません。それぞれの料金コースに対応した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テンプレートをご利用ください。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498660</xdr:colOff>
      <xdr:row>87</xdr:row>
      <xdr:rowOff>38100</xdr:rowOff>
    </xdr:from>
    <xdr:to>
      <xdr:col>15</xdr:col>
      <xdr:colOff>133350</xdr:colOff>
      <xdr:row>105</xdr:row>
      <xdr:rowOff>144780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DCD3151-AA79-4C50-9ECD-2B7946B12CFB}"/>
            </a:ext>
          </a:extLst>
        </xdr:cNvPr>
        <xdr:cNvSpPr/>
      </xdr:nvSpPr>
      <xdr:spPr>
        <a:xfrm>
          <a:off x="681540" y="14622780"/>
          <a:ext cx="8169090" cy="31242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３．</a:t>
          </a:r>
          <a:r>
            <a:rPr kumimoji="1" lang="en-US" altLang="ja-JP" sz="1100" b="1"/>
            <a:t>【</a:t>
          </a:r>
          <a:r>
            <a:rPr kumimoji="1" lang="ja-JP" altLang="en-US" sz="1100" b="1"/>
            <a:t>ポータル操作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ファイルのアップロード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作成した</a:t>
          </a:r>
          <a:r>
            <a:rPr kumimoji="1" lang="en-US" altLang="ja-JP" sz="1100" b="0"/>
            <a:t>CSV</a:t>
          </a:r>
          <a:r>
            <a:rPr kumimoji="1" lang="ja-JP" altLang="en-US" sz="1100" b="0"/>
            <a:t>ファイルをポータル画面からアップロードします。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ゼロコースからの料金コース変更の</a:t>
          </a:r>
          <a:r>
            <a:rPr kumimoji="1" lang="en-US" altLang="ja-JP" sz="1100" b="1">
              <a:solidFill>
                <a:srgbClr val="FF0000"/>
              </a:solidFill>
            </a:rPr>
            <a:t>CSV</a:t>
          </a:r>
          <a:r>
            <a:rPr kumimoji="1" lang="ja-JP" altLang="en-US" sz="1100" b="1">
              <a:solidFill>
                <a:srgbClr val="FF0000"/>
              </a:solidFill>
            </a:rPr>
            <a:t>ファイルの場合は、</a:t>
          </a:r>
          <a:r>
            <a:rPr kumimoji="1" lang="en-US" altLang="ja-JP" sz="1100" b="1">
              <a:solidFill>
                <a:srgbClr val="FF0000"/>
              </a:solidFill>
            </a:rPr>
            <a:t>Step2</a:t>
          </a:r>
          <a:r>
            <a:rPr kumimoji="1" lang="ja-JP" altLang="en-US" sz="1100" b="1">
              <a:solidFill>
                <a:srgbClr val="FF0000"/>
              </a:solidFill>
            </a:rPr>
            <a:t>（入力）画面の回線番号検索欄で「ゼロコース」にチェックを</a:t>
          </a:r>
          <a:endParaRPr kumimoji="1" lang="en-US" altLang="ja-JP" sz="1100" b="1">
            <a:solidFill>
              <a:srgbClr val="FF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</a:rPr>
            <a:t>　　　入れてから</a:t>
          </a:r>
          <a:r>
            <a:rPr kumimoji="1" lang="ja-JP" altLang="en-US" sz="1100" b="1" baseline="0">
              <a:solidFill>
                <a:srgbClr val="FF0000"/>
              </a:solidFill>
            </a:rPr>
            <a:t>「ファイルを使用して入力」ボタンを押下し</a:t>
          </a:r>
          <a:r>
            <a:rPr kumimoji="1" lang="en-US" altLang="ja-JP" sz="1100" b="1" baseline="0">
              <a:solidFill>
                <a:srgbClr val="FF0000"/>
              </a:solidFill>
            </a:rPr>
            <a:t>CSV</a:t>
          </a:r>
          <a:r>
            <a:rPr kumimoji="1" lang="ja-JP" altLang="en-US" sz="1100" b="1" baseline="0">
              <a:solidFill>
                <a:srgbClr val="FF0000"/>
              </a:solidFill>
            </a:rPr>
            <a:t>ファイルを読み込んでください</a:t>
          </a:r>
          <a:r>
            <a:rPr kumimoji="1" lang="ja-JP" altLang="en-US" sz="1100" b="1">
              <a:solidFill>
                <a:srgbClr val="FF0000"/>
              </a:solidFill>
            </a:rPr>
            <a:t>。</a:t>
          </a:r>
          <a:endParaRPr kumimoji="1" lang="en-US" altLang="ja-JP" sz="1100" b="1">
            <a:solidFill>
              <a:srgbClr val="FF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</a:rPr>
            <a:t>　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通常コース（ゼロコース以外）の場合は、通常コースが選択されていることを確認のうえ、</a:t>
          </a:r>
          <a:r>
            <a:rPr kumimoji="1" lang="ja-JP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「ファイルを使用して入力」ボタンを押下し</a:t>
          </a:r>
          <a:endParaRPr kumimoji="1" lang="en-US" altLang="ja-JP" sz="1100" b="1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ファイルを読み込んでください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rgbClr val="FF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480845</xdr:colOff>
      <xdr:row>35</xdr:row>
      <xdr:rowOff>20287</xdr:rowOff>
    </xdr:from>
    <xdr:to>
      <xdr:col>9</xdr:col>
      <xdr:colOff>29808</xdr:colOff>
      <xdr:row>36</xdr:row>
      <xdr:rowOff>91441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40D0415-A9B9-49A6-B78D-648338E08153}"/>
            </a:ext>
          </a:extLst>
        </xdr:cNvPr>
        <xdr:cNvSpPr/>
      </xdr:nvSpPr>
      <xdr:spPr>
        <a:xfrm>
          <a:off x="3711725" y="5887687"/>
          <a:ext cx="1377763" cy="23879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▼</a:t>
          </a:r>
          <a:r>
            <a:rPr kumimoji="1" lang="en-US" altLang="ja-JP" sz="1100"/>
            <a:t>CSV</a:t>
          </a:r>
          <a:r>
            <a:rPr kumimoji="1" lang="ja-JP" altLang="en-US" sz="1100"/>
            <a:t>項目入力例</a:t>
          </a:r>
          <a:endParaRPr kumimoji="1" lang="en-US" altLang="ja-JP" sz="1100"/>
        </a:p>
      </xdr:txBody>
    </xdr:sp>
    <xdr:clientData/>
  </xdr:twoCellAnchor>
  <xdr:twoCellAnchor>
    <xdr:from>
      <xdr:col>16</xdr:col>
      <xdr:colOff>240846</xdr:colOff>
      <xdr:row>49</xdr:row>
      <xdr:rowOff>0</xdr:rowOff>
    </xdr:from>
    <xdr:to>
      <xdr:col>23</xdr:col>
      <xdr:colOff>31296</xdr:colOff>
      <xdr:row>49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2441D627-A15E-47F6-8FA0-0B83A8B25F44}"/>
            </a:ext>
          </a:extLst>
        </xdr:cNvPr>
        <xdr:cNvGrpSpPr/>
      </xdr:nvGrpSpPr>
      <xdr:grpSpPr>
        <a:xfrm>
          <a:off x="9567726" y="8214360"/>
          <a:ext cx="4248150" cy="0"/>
          <a:chOff x="2536371" y="14751504"/>
          <a:chExt cx="4781550" cy="2914650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E764956E-58DE-4A88-B6EC-8AC620B3D2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36371" y="14751504"/>
            <a:ext cx="4781550" cy="29146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6BA15970-B67F-4FE8-B641-2F2A6AC7F70F}"/>
              </a:ext>
            </a:extLst>
          </xdr:cNvPr>
          <xdr:cNvSpPr/>
        </xdr:nvSpPr>
        <xdr:spPr>
          <a:xfrm>
            <a:off x="4898572" y="16818429"/>
            <a:ext cx="140154" cy="221796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228600</xdr:colOff>
      <xdr:row>49</xdr:row>
      <xdr:rowOff>0</xdr:rowOff>
    </xdr:from>
    <xdr:to>
      <xdr:col>23</xdr:col>
      <xdr:colOff>38100</xdr:colOff>
      <xdr:row>49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F17D5093-F2D7-4BD3-9429-69563042180B}"/>
            </a:ext>
          </a:extLst>
        </xdr:cNvPr>
        <xdr:cNvGrpSpPr/>
      </xdr:nvGrpSpPr>
      <xdr:grpSpPr>
        <a:xfrm>
          <a:off x="9555480" y="8214360"/>
          <a:ext cx="4267200" cy="0"/>
          <a:chOff x="2486025" y="18068925"/>
          <a:chExt cx="4800600" cy="2876550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13D82FF4-B58A-4ACF-A9C4-4DD56F90DBE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86025" y="18068925"/>
            <a:ext cx="4800600" cy="2876550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</xdr:pic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EA89013A-941D-41D4-B74C-D64D7CBADB20}"/>
              </a:ext>
            </a:extLst>
          </xdr:cNvPr>
          <xdr:cNvSpPr/>
        </xdr:nvSpPr>
        <xdr:spPr>
          <a:xfrm>
            <a:off x="4886326" y="20116800"/>
            <a:ext cx="142874" cy="247650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569595</xdr:colOff>
      <xdr:row>49</xdr:row>
      <xdr:rowOff>0</xdr:rowOff>
    </xdr:from>
    <xdr:to>
      <xdr:col>23</xdr:col>
      <xdr:colOff>426720</xdr:colOff>
      <xdr:row>49</xdr:row>
      <xdr:rowOff>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D792D18D-5C06-48BD-9151-8E870F5DA735}"/>
            </a:ext>
          </a:extLst>
        </xdr:cNvPr>
        <xdr:cNvGrpSpPr/>
      </xdr:nvGrpSpPr>
      <xdr:grpSpPr>
        <a:xfrm>
          <a:off x="9896475" y="8214360"/>
          <a:ext cx="4314825" cy="0"/>
          <a:chOff x="2438400" y="21374100"/>
          <a:chExt cx="4848225" cy="2943225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CF16F10B-71D7-4D30-A6A4-A8FBBFDF369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38400" y="21374100"/>
            <a:ext cx="4848225" cy="29432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887D3340-7633-446A-A355-9E73D0007F89}"/>
              </a:ext>
            </a:extLst>
          </xdr:cNvPr>
          <xdr:cNvSpPr/>
        </xdr:nvSpPr>
        <xdr:spPr>
          <a:xfrm>
            <a:off x="4838700" y="23431500"/>
            <a:ext cx="171450" cy="257175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5</xdr:col>
      <xdr:colOff>23307</xdr:colOff>
      <xdr:row>37</xdr:row>
      <xdr:rowOff>7620</xdr:rowOff>
    </xdr:from>
    <xdr:to>
      <xdr:col>11</xdr:col>
      <xdr:colOff>343626</xdr:colOff>
      <xdr:row>50</xdr:row>
      <xdr:rowOff>30480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4F869776-8758-4CA7-AF3D-8C2307354D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3376" r="48078" b="52563"/>
        <a:stretch/>
      </xdr:blipFill>
      <xdr:spPr>
        <a:xfrm>
          <a:off x="2644587" y="6210300"/>
          <a:ext cx="3977919" cy="2202180"/>
        </a:xfrm>
        <a:prstGeom prst="rect">
          <a:avLst/>
        </a:prstGeom>
      </xdr:spPr>
    </xdr:pic>
    <xdr:clientData/>
  </xdr:twoCellAnchor>
  <xdr:twoCellAnchor editAs="oneCell">
    <xdr:from>
      <xdr:col>3</xdr:col>
      <xdr:colOff>419100</xdr:colOff>
      <xdr:row>74</xdr:row>
      <xdr:rowOff>68580</xdr:rowOff>
    </xdr:from>
    <xdr:to>
      <xdr:col>13</xdr:col>
      <xdr:colOff>351042</xdr:colOff>
      <xdr:row>81</xdr:row>
      <xdr:rowOff>53440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D25CDE35-013F-41F1-9740-B5A83663B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1180" y="12473940"/>
          <a:ext cx="6027942" cy="1158340"/>
        </a:xfrm>
        <a:prstGeom prst="rect">
          <a:avLst/>
        </a:prstGeom>
      </xdr:spPr>
    </xdr:pic>
    <xdr:clientData/>
  </xdr:twoCellAnchor>
  <xdr:twoCellAnchor editAs="oneCell">
    <xdr:from>
      <xdr:col>5</xdr:col>
      <xdr:colOff>96661</xdr:colOff>
      <xdr:row>57</xdr:row>
      <xdr:rowOff>104281</xdr:rowOff>
    </xdr:from>
    <xdr:to>
      <xdr:col>11</xdr:col>
      <xdr:colOff>294695</xdr:colOff>
      <xdr:row>72</xdr:row>
      <xdr:rowOff>7621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E5BCEEA7-A605-4765-8F58-E0A2AACCC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7941" y="9659761"/>
          <a:ext cx="3855634" cy="2417940"/>
        </a:xfrm>
        <a:prstGeom prst="rect">
          <a:avLst/>
        </a:prstGeom>
      </xdr:spPr>
    </xdr:pic>
    <xdr:clientData/>
  </xdr:twoCellAnchor>
  <xdr:twoCellAnchor>
    <xdr:from>
      <xdr:col>7</xdr:col>
      <xdr:colOff>285974</xdr:colOff>
      <xdr:row>79</xdr:row>
      <xdr:rowOff>100186</xdr:rowOff>
    </xdr:from>
    <xdr:to>
      <xdr:col>8</xdr:col>
      <xdr:colOff>358140</xdr:colOff>
      <xdr:row>81</xdr:row>
      <xdr:rowOff>15240</xdr:rowOff>
    </xdr:to>
    <xdr:sp macro="" textlink="">
      <xdr:nvSpPr>
        <xdr:cNvPr id="23" name="角丸四角形 8">
          <a:extLst>
            <a:ext uri="{FF2B5EF4-FFF2-40B4-BE49-F238E27FC236}">
              <a16:creationId xmlns:a16="http://schemas.microsoft.com/office/drawing/2014/main" id="{1C3E8CDA-369F-411E-A8FC-A07DF18B5EB8}"/>
            </a:ext>
          </a:extLst>
        </xdr:cNvPr>
        <xdr:cNvSpPr/>
      </xdr:nvSpPr>
      <xdr:spPr>
        <a:xfrm>
          <a:off x="4126454" y="13343746"/>
          <a:ext cx="681766" cy="25033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219938</xdr:colOff>
      <xdr:row>67</xdr:row>
      <xdr:rowOff>152400</xdr:rowOff>
    </xdr:from>
    <xdr:to>
      <xdr:col>11</xdr:col>
      <xdr:colOff>320040</xdr:colOff>
      <xdr:row>69</xdr:row>
      <xdr:rowOff>27161</xdr:rowOff>
    </xdr:to>
    <xdr:sp macro="" textlink="">
      <xdr:nvSpPr>
        <xdr:cNvPr id="24" name="角丸四角形 35">
          <a:extLst>
            <a:ext uri="{FF2B5EF4-FFF2-40B4-BE49-F238E27FC236}">
              <a16:creationId xmlns:a16="http://schemas.microsoft.com/office/drawing/2014/main" id="{96AA6E03-6364-4471-9F99-0E2854597E20}"/>
            </a:ext>
          </a:extLst>
        </xdr:cNvPr>
        <xdr:cNvSpPr/>
      </xdr:nvSpPr>
      <xdr:spPr>
        <a:xfrm>
          <a:off x="2841218" y="11384280"/>
          <a:ext cx="3757702" cy="21004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7620</xdr:colOff>
      <xdr:row>95</xdr:row>
      <xdr:rowOff>129540</xdr:rowOff>
    </xdr:from>
    <xdr:to>
      <xdr:col>11</xdr:col>
      <xdr:colOff>53340</xdr:colOff>
      <xdr:row>104</xdr:row>
      <xdr:rowOff>144780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144322DA-C20E-47BA-9BBC-88328FDA6E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2187" t="56048" r="54788" b="12570"/>
        <a:stretch/>
      </xdr:blipFill>
      <xdr:spPr>
        <a:xfrm>
          <a:off x="3238500" y="16055340"/>
          <a:ext cx="3093720" cy="1524000"/>
        </a:xfrm>
        <a:prstGeom prst="rect">
          <a:avLst/>
        </a:prstGeom>
      </xdr:spPr>
    </xdr:pic>
    <xdr:clientData/>
  </xdr:twoCellAnchor>
  <xdr:twoCellAnchor>
    <xdr:from>
      <xdr:col>8</xdr:col>
      <xdr:colOff>256532</xdr:colOff>
      <xdr:row>97</xdr:row>
      <xdr:rowOff>80732</xdr:rowOff>
    </xdr:from>
    <xdr:to>
      <xdr:col>9</xdr:col>
      <xdr:colOff>571499</xdr:colOff>
      <xdr:row>98</xdr:row>
      <xdr:rowOff>106680</xdr:rowOff>
    </xdr:to>
    <xdr:sp macro="" textlink="">
      <xdr:nvSpPr>
        <xdr:cNvPr id="26" name="角丸四角形 63">
          <a:extLst>
            <a:ext uri="{FF2B5EF4-FFF2-40B4-BE49-F238E27FC236}">
              <a16:creationId xmlns:a16="http://schemas.microsoft.com/office/drawing/2014/main" id="{9355E967-197F-4110-8FA0-B388B5E8DBA1}"/>
            </a:ext>
          </a:extLst>
        </xdr:cNvPr>
        <xdr:cNvSpPr/>
      </xdr:nvSpPr>
      <xdr:spPr>
        <a:xfrm>
          <a:off x="4706612" y="16341812"/>
          <a:ext cx="924567" cy="193588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206188</xdr:colOff>
      <xdr:row>23</xdr:row>
      <xdr:rowOff>98612</xdr:rowOff>
    </xdr:from>
    <xdr:to>
      <xdr:col>2</xdr:col>
      <xdr:colOff>950259</xdr:colOff>
      <xdr:row>26</xdr:row>
      <xdr:rowOff>44824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679C7A-7A07-4803-9E8C-C60687906FD0}"/>
            </a:ext>
          </a:extLst>
        </xdr:cNvPr>
        <xdr:cNvSpPr/>
      </xdr:nvSpPr>
      <xdr:spPr>
        <a:xfrm>
          <a:off x="367553" y="2483224"/>
          <a:ext cx="3263153" cy="45720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2020</a:t>
          </a:r>
          <a:r>
            <a:rPr kumimoji="1" lang="ja-JP" altLang="en-US" sz="1100">
              <a:solidFill>
                <a:sysClr val="windowText" lastClr="000000"/>
              </a:solidFill>
            </a:rPr>
            <a:t>年</a:t>
          </a:r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</a:rPr>
            <a:t>31</a:t>
          </a:r>
          <a:r>
            <a:rPr kumimoji="1" lang="ja-JP" altLang="en-US" sz="1100">
              <a:solidFill>
                <a:sysClr val="windowText" lastClr="000000"/>
              </a:solidFill>
            </a:rPr>
            <a:t>日　新規販売停止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5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defaultRowHeight="13.2" x14ac:dyDescent="0.2"/>
  <cols>
    <col min="1" max="1" width="4.44140625" bestFit="1" customWidth="1"/>
    <col min="2" max="2" width="24.44140625" customWidth="1"/>
    <col min="3" max="3" width="35.6640625" bestFit="1" customWidth="1"/>
    <col min="4" max="4" width="16.6640625" bestFit="1" customWidth="1"/>
  </cols>
  <sheetData>
    <row r="1" spans="1:4" x14ac:dyDescent="0.2">
      <c r="A1" s="6" t="s">
        <v>0</v>
      </c>
      <c r="B1" s="6" t="s">
        <v>14</v>
      </c>
      <c r="C1" s="6" t="s">
        <v>1</v>
      </c>
      <c r="D1" s="6" t="s">
        <v>2</v>
      </c>
    </row>
    <row r="2" spans="1:4" x14ac:dyDescent="0.2">
      <c r="A2" s="10" t="str">
        <f>IF(B2="","",ROW()-1)</f>
        <v/>
      </c>
      <c r="B2" s="25"/>
      <c r="C2" s="3"/>
      <c r="D2" s="13" t="str">
        <f>IFERROR(VLOOKUP(C2,メニュー!$B$3:$C$20,2,FALSE),"")</f>
        <v/>
      </c>
    </row>
    <row r="3" spans="1:4" x14ac:dyDescent="0.2">
      <c r="A3" s="10" t="str">
        <f t="shared" ref="A3:A66" si="0">IF(B3="","",ROW()-1)</f>
        <v/>
      </c>
      <c r="B3" s="25"/>
      <c r="C3" s="3"/>
      <c r="D3" s="13" t="str">
        <f>IFERROR(VLOOKUP(C3,メニュー!$B$3:$C$20,2,FALSE),"")</f>
        <v/>
      </c>
    </row>
    <row r="4" spans="1:4" x14ac:dyDescent="0.2">
      <c r="A4" s="10" t="str">
        <f t="shared" si="0"/>
        <v/>
      </c>
      <c r="B4" s="25"/>
      <c r="C4" s="3"/>
      <c r="D4" s="13" t="str">
        <f>IFERROR(VLOOKUP(C4,メニュー!$B$3:$C$20,2,FALSE),"")</f>
        <v/>
      </c>
    </row>
    <row r="5" spans="1:4" x14ac:dyDescent="0.2">
      <c r="A5" s="10" t="str">
        <f t="shared" si="0"/>
        <v/>
      </c>
      <c r="B5" s="25"/>
      <c r="C5" s="3"/>
      <c r="D5" s="13" t="str">
        <f>IFERROR(VLOOKUP(C5,メニュー!$B$3:$C$20,2,FALSE),"")</f>
        <v/>
      </c>
    </row>
    <row r="6" spans="1:4" x14ac:dyDescent="0.2">
      <c r="A6" s="10" t="str">
        <f t="shared" si="0"/>
        <v/>
      </c>
      <c r="B6" s="25"/>
      <c r="C6" s="3"/>
      <c r="D6" s="13" t="str">
        <f>IFERROR(VLOOKUP(C6,メニュー!$B$3:$C$20,2,FALSE),"")</f>
        <v/>
      </c>
    </row>
    <row r="7" spans="1:4" x14ac:dyDescent="0.2">
      <c r="A7" s="10" t="str">
        <f t="shared" si="0"/>
        <v/>
      </c>
      <c r="B7" s="25"/>
      <c r="C7" s="3"/>
      <c r="D7" s="13" t="str">
        <f>IFERROR(VLOOKUP(C7,メニュー!$B$3:$C$20,2,FALSE),"")</f>
        <v/>
      </c>
    </row>
    <row r="8" spans="1:4" x14ac:dyDescent="0.2">
      <c r="A8" s="10" t="str">
        <f t="shared" si="0"/>
        <v/>
      </c>
      <c r="B8" s="25"/>
      <c r="C8" s="3"/>
      <c r="D8" s="13" t="str">
        <f>IFERROR(VLOOKUP(C8,メニュー!$B$3:$C$20,2,FALSE),"")</f>
        <v/>
      </c>
    </row>
    <row r="9" spans="1:4" x14ac:dyDescent="0.2">
      <c r="A9" s="10" t="str">
        <f t="shared" si="0"/>
        <v/>
      </c>
      <c r="B9" s="25"/>
      <c r="C9" s="3"/>
      <c r="D9" s="13" t="str">
        <f>IFERROR(VLOOKUP(C9,メニュー!$B$3:$C$20,2,FALSE),"")</f>
        <v/>
      </c>
    </row>
    <row r="10" spans="1:4" x14ac:dyDescent="0.2">
      <c r="A10" s="10" t="str">
        <f t="shared" si="0"/>
        <v/>
      </c>
      <c r="B10" s="25"/>
      <c r="C10" s="3"/>
      <c r="D10" s="13" t="str">
        <f>IFERROR(VLOOKUP(C10,メニュー!$B$3:$C$20,2,FALSE),"")</f>
        <v/>
      </c>
    </row>
    <row r="11" spans="1:4" x14ac:dyDescent="0.2">
      <c r="A11" s="10" t="str">
        <f t="shared" si="0"/>
        <v/>
      </c>
      <c r="B11" s="25"/>
      <c r="C11" s="3"/>
      <c r="D11" s="13" t="str">
        <f>IFERROR(VLOOKUP(C11,メニュー!$B$3:$C$20,2,FALSE),"")</f>
        <v/>
      </c>
    </row>
    <row r="12" spans="1:4" x14ac:dyDescent="0.2">
      <c r="A12" s="10" t="str">
        <f t="shared" si="0"/>
        <v/>
      </c>
      <c r="B12" s="25"/>
      <c r="C12" s="3"/>
      <c r="D12" s="13" t="str">
        <f>IFERROR(VLOOKUP(C12,メニュー!$B$3:$C$20,2,FALSE),"")</f>
        <v/>
      </c>
    </row>
    <row r="13" spans="1:4" x14ac:dyDescent="0.2">
      <c r="A13" s="10" t="str">
        <f t="shared" si="0"/>
        <v/>
      </c>
      <c r="B13" s="25"/>
      <c r="C13" s="3"/>
      <c r="D13" s="13" t="str">
        <f>IFERROR(VLOOKUP(C13,メニュー!$B$3:$C$20,2,FALSE),"")</f>
        <v/>
      </c>
    </row>
    <row r="14" spans="1:4" x14ac:dyDescent="0.2">
      <c r="A14" s="10" t="str">
        <f t="shared" si="0"/>
        <v/>
      </c>
      <c r="B14" s="25"/>
      <c r="C14" s="3"/>
      <c r="D14" s="13" t="str">
        <f>IFERROR(VLOOKUP(C14,メニュー!$B$3:$C$20,2,FALSE),"")</f>
        <v/>
      </c>
    </row>
    <row r="15" spans="1:4" x14ac:dyDescent="0.2">
      <c r="A15" s="10" t="str">
        <f t="shared" si="0"/>
        <v/>
      </c>
      <c r="B15" s="25"/>
      <c r="C15" s="3"/>
      <c r="D15" s="13" t="str">
        <f>IFERROR(VLOOKUP(C15,メニュー!$B$3:$C$20,2,FALSE),"")</f>
        <v/>
      </c>
    </row>
    <row r="16" spans="1:4" x14ac:dyDescent="0.2">
      <c r="A16" s="10" t="str">
        <f t="shared" si="0"/>
        <v/>
      </c>
      <c r="B16" s="25"/>
      <c r="C16" s="3"/>
      <c r="D16" s="13" t="str">
        <f>IFERROR(VLOOKUP(C16,メニュー!$B$3:$C$20,2,FALSE),"")</f>
        <v/>
      </c>
    </row>
    <row r="17" spans="1:4" x14ac:dyDescent="0.2">
      <c r="A17" s="10" t="str">
        <f t="shared" si="0"/>
        <v/>
      </c>
      <c r="B17" s="25"/>
      <c r="C17" s="3"/>
      <c r="D17" s="13" t="str">
        <f>IFERROR(VLOOKUP(C17,メニュー!$B$3:$C$20,2,FALSE),"")</f>
        <v/>
      </c>
    </row>
    <row r="18" spans="1:4" x14ac:dyDescent="0.2">
      <c r="A18" s="10" t="str">
        <f t="shared" si="0"/>
        <v/>
      </c>
      <c r="B18" s="25"/>
      <c r="C18" s="3"/>
      <c r="D18" s="13" t="str">
        <f>IFERROR(VLOOKUP(C18,メニュー!$B$3:$C$20,2,FALSE),"")</f>
        <v/>
      </c>
    </row>
    <row r="19" spans="1:4" x14ac:dyDescent="0.2">
      <c r="A19" s="10" t="str">
        <f t="shared" si="0"/>
        <v/>
      </c>
      <c r="B19" s="25"/>
      <c r="C19" s="3"/>
      <c r="D19" s="13" t="str">
        <f>IFERROR(VLOOKUP(C19,メニュー!$B$3:$C$20,2,FALSE),"")</f>
        <v/>
      </c>
    </row>
    <row r="20" spans="1:4" x14ac:dyDescent="0.2">
      <c r="A20" s="10" t="str">
        <f t="shared" si="0"/>
        <v/>
      </c>
      <c r="B20" s="25"/>
      <c r="C20" s="3"/>
      <c r="D20" s="13" t="str">
        <f>IFERROR(VLOOKUP(C20,メニュー!$B$3:$C$20,2,FALSE),"")</f>
        <v/>
      </c>
    </row>
    <row r="21" spans="1:4" x14ac:dyDescent="0.2">
      <c r="A21" s="10" t="str">
        <f t="shared" si="0"/>
        <v/>
      </c>
      <c r="B21" s="25"/>
      <c r="C21" s="3"/>
      <c r="D21" s="13" t="str">
        <f>IFERROR(VLOOKUP(C21,メニュー!$B$3:$C$20,2,FALSE),"")</f>
        <v/>
      </c>
    </row>
    <row r="22" spans="1:4" x14ac:dyDescent="0.2">
      <c r="A22" s="10" t="str">
        <f t="shared" si="0"/>
        <v/>
      </c>
      <c r="B22" s="25"/>
      <c r="C22" s="3"/>
      <c r="D22" s="13" t="str">
        <f>IFERROR(VLOOKUP(C22,メニュー!$B$3:$C$20,2,FALSE),"")</f>
        <v/>
      </c>
    </row>
    <row r="23" spans="1:4" x14ac:dyDescent="0.2">
      <c r="A23" s="10" t="str">
        <f t="shared" si="0"/>
        <v/>
      </c>
      <c r="B23" s="25"/>
      <c r="C23" s="3"/>
      <c r="D23" s="13" t="str">
        <f>IFERROR(VLOOKUP(C23,メニュー!$B$3:$C$20,2,FALSE),"")</f>
        <v/>
      </c>
    </row>
    <row r="24" spans="1:4" x14ac:dyDescent="0.2">
      <c r="A24" s="10" t="str">
        <f t="shared" si="0"/>
        <v/>
      </c>
      <c r="B24" s="25"/>
      <c r="C24" s="3"/>
      <c r="D24" s="13" t="str">
        <f>IFERROR(VLOOKUP(C24,メニュー!$B$3:$C$20,2,FALSE),"")</f>
        <v/>
      </c>
    </row>
    <row r="25" spans="1:4" x14ac:dyDescent="0.2">
      <c r="A25" s="10" t="str">
        <f t="shared" si="0"/>
        <v/>
      </c>
      <c r="B25" s="25"/>
      <c r="C25" s="3"/>
      <c r="D25" s="13" t="str">
        <f>IFERROR(VLOOKUP(C25,メニュー!$B$3:$C$20,2,FALSE),"")</f>
        <v/>
      </c>
    </row>
    <row r="26" spans="1:4" x14ac:dyDescent="0.2">
      <c r="A26" s="10" t="str">
        <f t="shared" si="0"/>
        <v/>
      </c>
      <c r="B26" s="25"/>
      <c r="C26" s="3"/>
      <c r="D26" s="13" t="str">
        <f>IFERROR(VLOOKUP(C26,メニュー!$B$3:$C$20,2,FALSE),"")</f>
        <v/>
      </c>
    </row>
    <row r="27" spans="1:4" x14ac:dyDescent="0.2">
      <c r="A27" s="10" t="str">
        <f t="shared" si="0"/>
        <v/>
      </c>
      <c r="B27" s="25"/>
      <c r="C27" s="3"/>
      <c r="D27" s="13" t="str">
        <f>IFERROR(VLOOKUP(C27,メニュー!$B$3:$C$20,2,FALSE),"")</f>
        <v/>
      </c>
    </row>
    <row r="28" spans="1:4" x14ac:dyDescent="0.2">
      <c r="A28" s="10" t="str">
        <f t="shared" si="0"/>
        <v/>
      </c>
      <c r="B28" s="25"/>
      <c r="C28" s="3"/>
      <c r="D28" s="13" t="str">
        <f>IFERROR(VLOOKUP(C28,メニュー!$B$3:$C$20,2,FALSE),"")</f>
        <v/>
      </c>
    </row>
    <row r="29" spans="1:4" x14ac:dyDescent="0.2">
      <c r="A29" s="10" t="str">
        <f t="shared" si="0"/>
        <v/>
      </c>
      <c r="B29" s="25"/>
      <c r="C29" s="3"/>
      <c r="D29" s="13" t="str">
        <f>IFERROR(VLOOKUP(C29,メニュー!$B$3:$C$20,2,FALSE),"")</f>
        <v/>
      </c>
    </row>
    <row r="30" spans="1:4" x14ac:dyDescent="0.2">
      <c r="A30" s="10" t="str">
        <f t="shared" si="0"/>
        <v/>
      </c>
      <c r="B30" s="25"/>
      <c r="C30" s="3"/>
      <c r="D30" s="13" t="str">
        <f>IFERROR(VLOOKUP(C30,メニュー!$B$3:$C$20,2,FALSE),"")</f>
        <v/>
      </c>
    </row>
    <row r="31" spans="1:4" x14ac:dyDescent="0.2">
      <c r="A31" s="10" t="str">
        <f t="shared" si="0"/>
        <v/>
      </c>
      <c r="B31" s="25"/>
      <c r="C31" s="3"/>
      <c r="D31" s="13" t="str">
        <f>IFERROR(VLOOKUP(C31,メニュー!$B$3:$C$20,2,FALSE),"")</f>
        <v/>
      </c>
    </row>
    <row r="32" spans="1:4" x14ac:dyDescent="0.2">
      <c r="A32" s="10" t="str">
        <f t="shared" si="0"/>
        <v/>
      </c>
      <c r="B32" s="25"/>
      <c r="C32" s="3"/>
      <c r="D32" s="13" t="str">
        <f>IFERROR(VLOOKUP(C32,メニュー!$B$3:$C$20,2,FALSE),"")</f>
        <v/>
      </c>
    </row>
    <row r="33" spans="1:4" x14ac:dyDescent="0.2">
      <c r="A33" s="10" t="str">
        <f t="shared" si="0"/>
        <v/>
      </c>
      <c r="B33" s="25"/>
      <c r="C33" s="3"/>
      <c r="D33" s="13" t="str">
        <f>IFERROR(VLOOKUP(C33,メニュー!$B$3:$C$20,2,FALSE),"")</f>
        <v/>
      </c>
    </row>
    <row r="34" spans="1:4" x14ac:dyDescent="0.2">
      <c r="A34" s="10" t="str">
        <f t="shared" si="0"/>
        <v/>
      </c>
      <c r="B34" s="25"/>
      <c r="C34" s="3"/>
      <c r="D34" s="13" t="str">
        <f>IFERROR(VLOOKUP(C34,メニュー!$B$3:$C$20,2,FALSE),"")</f>
        <v/>
      </c>
    </row>
    <row r="35" spans="1:4" x14ac:dyDescent="0.2">
      <c r="A35" s="10" t="str">
        <f t="shared" si="0"/>
        <v/>
      </c>
      <c r="B35" s="25"/>
      <c r="C35" s="3"/>
      <c r="D35" s="13" t="str">
        <f>IFERROR(VLOOKUP(C35,メニュー!$B$3:$C$20,2,FALSE),"")</f>
        <v/>
      </c>
    </row>
    <row r="36" spans="1:4" x14ac:dyDescent="0.2">
      <c r="A36" s="10" t="str">
        <f t="shared" si="0"/>
        <v/>
      </c>
      <c r="B36" s="25"/>
      <c r="C36" s="3"/>
      <c r="D36" s="13" t="str">
        <f>IFERROR(VLOOKUP(C36,メニュー!$B$3:$C$20,2,FALSE),"")</f>
        <v/>
      </c>
    </row>
    <row r="37" spans="1:4" x14ac:dyDescent="0.2">
      <c r="A37" s="10" t="str">
        <f t="shared" si="0"/>
        <v/>
      </c>
      <c r="B37" s="25"/>
      <c r="C37" s="3"/>
      <c r="D37" s="13" t="str">
        <f>IFERROR(VLOOKUP(C37,メニュー!$B$3:$C$20,2,FALSE),"")</f>
        <v/>
      </c>
    </row>
    <row r="38" spans="1:4" x14ac:dyDescent="0.2">
      <c r="A38" s="10" t="str">
        <f t="shared" si="0"/>
        <v/>
      </c>
      <c r="B38" s="25"/>
      <c r="C38" s="3"/>
      <c r="D38" s="13" t="str">
        <f>IFERROR(VLOOKUP(C38,メニュー!$B$3:$C$20,2,FALSE),"")</f>
        <v/>
      </c>
    </row>
    <row r="39" spans="1:4" x14ac:dyDescent="0.2">
      <c r="A39" s="10" t="str">
        <f t="shared" si="0"/>
        <v/>
      </c>
      <c r="B39" s="25"/>
      <c r="C39" s="3"/>
      <c r="D39" s="13" t="str">
        <f>IFERROR(VLOOKUP(C39,メニュー!$B$3:$C$20,2,FALSE),"")</f>
        <v/>
      </c>
    </row>
    <row r="40" spans="1:4" x14ac:dyDescent="0.2">
      <c r="A40" s="10" t="str">
        <f t="shared" si="0"/>
        <v/>
      </c>
      <c r="B40" s="25"/>
      <c r="C40" s="3"/>
      <c r="D40" s="13" t="str">
        <f>IFERROR(VLOOKUP(C40,メニュー!$B$3:$C$20,2,FALSE),"")</f>
        <v/>
      </c>
    </row>
    <row r="41" spans="1:4" x14ac:dyDescent="0.2">
      <c r="A41" s="10" t="str">
        <f t="shared" si="0"/>
        <v/>
      </c>
      <c r="B41" s="25"/>
      <c r="C41" s="3"/>
      <c r="D41" s="13" t="str">
        <f>IFERROR(VLOOKUP(C41,メニュー!$B$3:$C$20,2,FALSE),"")</f>
        <v/>
      </c>
    </row>
    <row r="42" spans="1:4" x14ac:dyDescent="0.2">
      <c r="A42" s="10" t="str">
        <f t="shared" si="0"/>
        <v/>
      </c>
      <c r="B42" s="25"/>
      <c r="C42" s="3"/>
      <c r="D42" s="13" t="str">
        <f>IFERROR(VLOOKUP(C42,メニュー!$B$3:$C$20,2,FALSE),"")</f>
        <v/>
      </c>
    </row>
    <row r="43" spans="1:4" x14ac:dyDescent="0.2">
      <c r="A43" s="10" t="str">
        <f t="shared" si="0"/>
        <v/>
      </c>
      <c r="B43" s="25"/>
      <c r="C43" s="3"/>
      <c r="D43" s="13" t="str">
        <f>IFERROR(VLOOKUP(C43,メニュー!$B$3:$C$20,2,FALSE),"")</f>
        <v/>
      </c>
    </row>
    <row r="44" spans="1:4" x14ac:dyDescent="0.2">
      <c r="A44" s="10" t="str">
        <f t="shared" si="0"/>
        <v/>
      </c>
      <c r="B44" s="25"/>
      <c r="C44" s="3"/>
      <c r="D44" s="13" t="str">
        <f>IFERROR(VLOOKUP(C44,メニュー!$B$3:$C$20,2,FALSE),"")</f>
        <v/>
      </c>
    </row>
    <row r="45" spans="1:4" x14ac:dyDescent="0.2">
      <c r="A45" s="10" t="str">
        <f t="shared" si="0"/>
        <v/>
      </c>
      <c r="B45" s="25"/>
      <c r="C45" s="3"/>
      <c r="D45" s="13" t="str">
        <f>IFERROR(VLOOKUP(C45,メニュー!$B$3:$C$20,2,FALSE),"")</f>
        <v/>
      </c>
    </row>
    <row r="46" spans="1:4" x14ac:dyDescent="0.2">
      <c r="A46" s="10" t="str">
        <f t="shared" si="0"/>
        <v/>
      </c>
      <c r="B46" s="25"/>
      <c r="C46" s="3"/>
      <c r="D46" s="13" t="str">
        <f>IFERROR(VLOOKUP(C46,メニュー!$B$3:$C$20,2,FALSE),"")</f>
        <v/>
      </c>
    </row>
    <row r="47" spans="1:4" x14ac:dyDescent="0.2">
      <c r="A47" s="10" t="str">
        <f t="shared" si="0"/>
        <v/>
      </c>
      <c r="B47" s="25"/>
      <c r="C47" s="3"/>
      <c r="D47" s="13" t="str">
        <f>IFERROR(VLOOKUP(C47,メニュー!$B$3:$C$20,2,FALSE),"")</f>
        <v/>
      </c>
    </row>
    <row r="48" spans="1:4" x14ac:dyDescent="0.2">
      <c r="A48" s="10" t="str">
        <f t="shared" si="0"/>
        <v/>
      </c>
      <c r="B48" s="25"/>
      <c r="C48" s="3"/>
      <c r="D48" s="13" t="str">
        <f>IFERROR(VLOOKUP(C48,メニュー!$B$3:$C$20,2,FALSE),"")</f>
        <v/>
      </c>
    </row>
    <row r="49" spans="1:4" x14ac:dyDescent="0.2">
      <c r="A49" s="10" t="str">
        <f t="shared" si="0"/>
        <v/>
      </c>
      <c r="B49" s="25"/>
      <c r="C49" s="3"/>
      <c r="D49" s="13" t="str">
        <f>IFERROR(VLOOKUP(C49,メニュー!$B$3:$C$20,2,FALSE),"")</f>
        <v/>
      </c>
    </row>
    <row r="50" spans="1:4" x14ac:dyDescent="0.2">
      <c r="A50" s="10" t="str">
        <f t="shared" si="0"/>
        <v/>
      </c>
      <c r="B50" s="25"/>
      <c r="C50" s="3"/>
      <c r="D50" s="13" t="str">
        <f>IFERROR(VLOOKUP(C50,メニュー!$B$3:$C$20,2,FALSE),"")</f>
        <v/>
      </c>
    </row>
    <row r="51" spans="1:4" x14ac:dyDescent="0.2">
      <c r="A51" s="10" t="str">
        <f t="shared" si="0"/>
        <v/>
      </c>
      <c r="B51" s="25"/>
      <c r="C51" s="3"/>
      <c r="D51" s="13" t="str">
        <f>IFERROR(VLOOKUP(C51,メニュー!$B$3:$C$20,2,FALSE),"")</f>
        <v/>
      </c>
    </row>
    <row r="52" spans="1:4" x14ac:dyDescent="0.2">
      <c r="A52" s="10" t="str">
        <f t="shared" si="0"/>
        <v/>
      </c>
      <c r="B52" s="25"/>
      <c r="C52" s="3"/>
      <c r="D52" s="13" t="str">
        <f>IFERROR(VLOOKUP(C52,メニュー!$B$3:$C$20,2,FALSE),"")</f>
        <v/>
      </c>
    </row>
    <row r="53" spans="1:4" x14ac:dyDescent="0.2">
      <c r="A53" s="10" t="str">
        <f t="shared" si="0"/>
        <v/>
      </c>
      <c r="B53" s="25"/>
      <c r="C53" s="3"/>
      <c r="D53" s="13" t="str">
        <f>IFERROR(VLOOKUP(C53,メニュー!$B$3:$C$20,2,FALSE),"")</f>
        <v/>
      </c>
    </row>
    <row r="54" spans="1:4" x14ac:dyDescent="0.2">
      <c r="A54" s="10" t="str">
        <f t="shared" si="0"/>
        <v/>
      </c>
      <c r="B54" s="25"/>
      <c r="C54" s="3"/>
      <c r="D54" s="13" t="str">
        <f>IFERROR(VLOOKUP(C54,メニュー!$B$3:$C$20,2,FALSE),"")</f>
        <v/>
      </c>
    </row>
    <row r="55" spans="1:4" x14ac:dyDescent="0.2">
      <c r="A55" s="10" t="str">
        <f t="shared" si="0"/>
        <v/>
      </c>
      <c r="B55" s="25"/>
      <c r="C55" s="3"/>
      <c r="D55" s="13" t="str">
        <f>IFERROR(VLOOKUP(C55,メニュー!$B$3:$C$20,2,FALSE),"")</f>
        <v/>
      </c>
    </row>
    <row r="56" spans="1:4" x14ac:dyDescent="0.2">
      <c r="A56" s="10" t="str">
        <f t="shared" si="0"/>
        <v/>
      </c>
      <c r="B56" s="25"/>
      <c r="C56" s="3"/>
      <c r="D56" s="13" t="str">
        <f>IFERROR(VLOOKUP(C56,メニュー!$B$3:$C$20,2,FALSE),"")</f>
        <v/>
      </c>
    </row>
    <row r="57" spans="1:4" x14ac:dyDescent="0.2">
      <c r="A57" s="10" t="str">
        <f t="shared" si="0"/>
        <v/>
      </c>
      <c r="B57" s="25"/>
      <c r="C57" s="3"/>
      <c r="D57" s="13" t="str">
        <f>IFERROR(VLOOKUP(C57,メニュー!$B$3:$C$20,2,FALSE),"")</f>
        <v/>
      </c>
    </row>
    <row r="58" spans="1:4" x14ac:dyDescent="0.2">
      <c r="A58" s="10" t="str">
        <f t="shared" si="0"/>
        <v/>
      </c>
      <c r="B58" s="25"/>
      <c r="C58" s="3"/>
      <c r="D58" s="13" t="str">
        <f>IFERROR(VLOOKUP(C58,メニュー!$B$3:$C$20,2,FALSE),"")</f>
        <v/>
      </c>
    </row>
    <row r="59" spans="1:4" x14ac:dyDescent="0.2">
      <c r="A59" s="10" t="str">
        <f t="shared" si="0"/>
        <v/>
      </c>
      <c r="B59" s="25"/>
      <c r="C59" s="3"/>
      <c r="D59" s="13" t="str">
        <f>IFERROR(VLOOKUP(C59,メニュー!$B$3:$C$20,2,FALSE),"")</f>
        <v/>
      </c>
    </row>
    <row r="60" spans="1:4" x14ac:dyDescent="0.2">
      <c r="A60" s="10" t="str">
        <f t="shared" si="0"/>
        <v/>
      </c>
      <c r="B60" s="25"/>
      <c r="C60" s="3"/>
      <c r="D60" s="13" t="str">
        <f>IFERROR(VLOOKUP(C60,メニュー!$B$3:$C$20,2,FALSE),"")</f>
        <v/>
      </c>
    </row>
    <row r="61" spans="1:4" x14ac:dyDescent="0.2">
      <c r="A61" s="10" t="str">
        <f t="shared" si="0"/>
        <v/>
      </c>
      <c r="B61" s="25"/>
      <c r="C61" s="3"/>
      <c r="D61" s="13" t="str">
        <f>IFERROR(VLOOKUP(C61,メニュー!$B$3:$C$20,2,FALSE),"")</f>
        <v/>
      </c>
    </row>
    <row r="62" spans="1:4" x14ac:dyDescent="0.2">
      <c r="A62" s="10" t="str">
        <f t="shared" si="0"/>
        <v/>
      </c>
      <c r="B62" s="25"/>
      <c r="C62" s="3"/>
      <c r="D62" s="13" t="str">
        <f>IFERROR(VLOOKUP(C62,メニュー!$B$3:$C$20,2,FALSE),"")</f>
        <v/>
      </c>
    </row>
    <row r="63" spans="1:4" x14ac:dyDescent="0.2">
      <c r="A63" s="10" t="str">
        <f t="shared" si="0"/>
        <v/>
      </c>
      <c r="B63" s="25"/>
      <c r="C63" s="3"/>
      <c r="D63" s="13" t="str">
        <f>IFERROR(VLOOKUP(C63,メニュー!$B$3:$C$20,2,FALSE),"")</f>
        <v/>
      </c>
    </row>
    <row r="64" spans="1:4" x14ac:dyDescent="0.2">
      <c r="A64" s="10" t="str">
        <f t="shared" si="0"/>
        <v/>
      </c>
      <c r="B64" s="25"/>
      <c r="C64" s="3"/>
      <c r="D64" s="13" t="str">
        <f>IFERROR(VLOOKUP(C64,メニュー!$B$3:$C$20,2,FALSE),"")</f>
        <v/>
      </c>
    </row>
    <row r="65" spans="1:4" x14ac:dyDescent="0.2">
      <c r="A65" s="10" t="str">
        <f t="shared" si="0"/>
        <v/>
      </c>
      <c r="B65" s="25"/>
      <c r="C65" s="3"/>
      <c r="D65" s="13" t="str">
        <f>IFERROR(VLOOKUP(C65,メニュー!$B$3:$C$20,2,FALSE),"")</f>
        <v/>
      </c>
    </row>
    <row r="66" spans="1:4" x14ac:dyDescent="0.2">
      <c r="A66" s="10" t="str">
        <f t="shared" si="0"/>
        <v/>
      </c>
      <c r="B66" s="25"/>
      <c r="C66" s="3"/>
      <c r="D66" s="13" t="str">
        <f>IFERROR(VLOOKUP(C66,メニュー!$B$3:$C$20,2,FALSE),"")</f>
        <v/>
      </c>
    </row>
    <row r="67" spans="1:4" x14ac:dyDescent="0.2">
      <c r="A67" s="10" t="str">
        <f t="shared" ref="A67:A130" si="1">IF(B67="","",ROW()-1)</f>
        <v/>
      </c>
      <c r="B67" s="25"/>
      <c r="C67" s="3"/>
      <c r="D67" s="13" t="str">
        <f>IFERROR(VLOOKUP(C67,メニュー!$B$3:$C$20,2,FALSE),"")</f>
        <v/>
      </c>
    </row>
    <row r="68" spans="1:4" x14ac:dyDescent="0.2">
      <c r="A68" s="10" t="str">
        <f t="shared" si="1"/>
        <v/>
      </c>
      <c r="B68" s="25"/>
      <c r="C68" s="3"/>
      <c r="D68" s="13" t="str">
        <f>IFERROR(VLOOKUP(C68,メニュー!$B$3:$C$20,2,FALSE),"")</f>
        <v/>
      </c>
    </row>
    <row r="69" spans="1:4" x14ac:dyDescent="0.2">
      <c r="A69" s="10" t="str">
        <f t="shared" si="1"/>
        <v/>
      </c>
      <c r="B69" s="25"/>
      <c r="C69" s="3"/>
      <c r="D69" s="13" t="str">
        <f>IFERROR(VLOOKUP(C69,メニュー!$B$3:$C$20,2,FALSE),"")</f>
        <v/>
      </c>
    </row>
    <row r="70" spans="1:4" x14ac:dyDescent="0.2">
      <c r="A70" s="10" t="str">
        <f t="shared" si="1"/>
        <v/>
      </c>
      <c r="B70" s="25"/>
      <c r="C70" s="3"/>
      <c r="D70" s="13" t="str">
        <f>IFERROR(VLOOKUP(C70,メニュー!$B$3:$C$20,2,FALSE),"")</f>
        <v/>
      </c>
    </row>
    <row r="71" spans="1:4" x14ac:dyDescent="0.2">
      <c r="A71" s="10" t="str">
        <f t="shared" si="1"/>
        <v/>
      </c>
      <c r="B71" s="25"/>
      <c r="C71" s="3"/>
      <c r="D71" s="13" t="str">
        <f>IFERROR(VLOOKUP(C71,メニュー!$B$3:$C$20,2,FALSE),"")</f>
        <v/>
      </c>
    </row>
    <row r="72" spans="1:4" x14ac:dyDescent="0.2">
      <c r="A72" s="10" t="str">
        <f t="shared" si="1"/>
        <v/>
      </c>
      <c r="B72" s="25"/>
      <c r="C72" s="3"/>
      <c r="D72" s="13" t="str">
        <f>IFERROR(VLOOKUP(C72,メニュー!$B$3:$C$20,2,FALSE),"")</f>
        <v/>
      </c>
    </row>
    <row r="73" spans="1:4" x14ac:dyDescent="0.2">
      <c r="A73" s="10" t="str">
        <f t="shared" si="1"/>
        <v/>
      </c>
      <c r="B73" s="25"/>
      <c r="C73" s="3"/>
      <c r="D73" s="13" t="str">
        <f>IFERROR(VLOOKUP(C73,メニュー!$B$3:$C$20,2,FALSE),"")</f>
        <v/>
      </c>
    </row>
    <row r="74" spans="1:4" x14ac:dyDescent="0.2">
      <c r="A74" s="10" t="str">
        <f t="shared" si="1"/>
        <v/>
      </c>
      <c r="B74" s="25"/>
      <c r="C74" s="3"/>
      <c r="D74" s="13" t="str">
        <f>IFERROR(VLOOKUP(C74,メニュー!$B$3:$C$20,2,FALSE),"")</f>
        <v/>
      </c>
    </row>
    <row r="75" spans="1:4" x14ac:dyDescent="0.2">
      <c r="A75" s="10" t="str">
        <f t="shared" si="1"/>
        <v/>
      </c>
      <c r="B75" s="25"/>
      <c r="C75" s="3"/>
      <c r="D75" s="13" t="str">
        <f>IFERROR(VLOOKUP(C75,メニュー!$B$3:$C$20,2,FALSE),"")</f>
        <v/>
      </c>
    </row>
    <row r="76" spans="1:4" x14ac:dyDescent="0.2">
      <c r="A76" s="10" t="str">
        <f t="shared" si="1"/>
        <v/>
      </c>
      <c r="B76" s="25"/>
      <c r="C76" s="3"/>
      <c r="D76" s="13" t="str">
        <f>IFERROR(VLOOKUP(C76,メニュー!$B$3:$C$20,2,FALSE),"")</f>
        <v/>
      </c>
    </row>
    <row r="77" spans="1:4" x14ac:dyDescent="0.2">
      <c r="A77" s="10" t="str">
        <f t="shared" si="1"/>
        <v/>
      </c>
      <c r="B77" s="25"/>
      <c r="C77" s="3"/>
      <c r="D77" s="13" t="str">
        <f>IFERROR(VLOOKUP(C77,メニュー!$B$3:$C$20,2,FALSE),"")</f>
        <v/>
      </c>
    </row>
    <row r="78" spans="1:4" x14ac:dyDescent="0.2">
      <c r="A78" s="10" t="str">
        <f t="shared" si="1"/>
        <v/>
      </c>
      <c r="B78" s="25"/>
      <c r="C78" s="3"/>
      <c r="D78" s="13" t="str">
        <f>IFERROR(VLOOKUP(C78,メニュー!$B$3:$C$20,2,FALSE),"")</f>
        <v/>
      </c>
    </row>
    <row r="79" spans="1:4" x14ac:dyDescent="0.2">
      <c r="A79" s="10" t="str">
        <f t="shared" si="1"/>
        <v/>
      </c>
      <c r="B79" s="25"/>
      <c r="C79" s="3"/>
      <c r="D79" s="13" t="str">
        <f>IFERROR(VLOOKUP(C79,メニュー!$B$3:$C$20,2,FALSE),"")</f>
        <v/>
      </c>
    </row>
    <row r="80" spans="1:4" x14ac:dyDescent="0.2">
      <c r="A80" s="10" t="str">
        <f t="shared" si="1"/>
        <v/>
      </c>
      <c r="B80" s="25"/>
      <c r="C80" s="3"/>
      <c r="D80" s="13" t="str">
        <f>IFERROR(VLOOKUP(C80,メニュー!$B$3:$C$20,2,FALSE),"")</f>
        <v/>
      </c>
    </row>
    <row r="81" spans="1:4" x14ac:dyDescent="0.2">
      <c r="A81" s="10" t="str">
        <f t="shared" si="1"/>
        <v/>
      </c>
      <c r="B81" s="25"/>
      <c r="C81" s="3"/>
      <c r="D81" s="13" t="str">
        <f>IFERROR(VLOOKUP(C81,メニュー!$B$3:$C$20,2,FALSE),"")</f>
        <v/>
      </c>
    </row>
    <row r="82" spans="1:4" x14ac:dyDescent="0.2">
      <c r="A82" s="10" t="str">
        <f t="shared" si="1"/>
        <v/>
      </c>
      <c r="B82" s="25"/>
      <c r="C82" s="3"/>
      <c r="D82" s="13" t="str">
        <f>IFERROR(VLOOKUP(C82,メニュー!$B$3:$C$20,2,FALSE),"")</f>
        <v/>
      </c>
    </row>
    <row r="83" spans="1:4" x14ac:dyDescent="0.2">
      <c r="A83" s="10" t="str">
        <f t="shared" si="1"/>
        <v/>
      </c>
      <c r="B83" s="25"/>
      <c r="C83" s="3"/>
      <c r="D83" s="13" t="str">
        <f>IFERROR(VLOOKUP(C83,メニュー!$B$3:$C$20,2,FALSE),"")</f>
        <v/>
      </c>
    </row>
    <row r="84" spans="1:4" x14ac:dyDescent="0.2">
      <c r="A84" s="10" t="str">
        <f t="shared" si="1"/>
        <v/>
      </c>
      <c r="B84" s="25"/>
      <c r="C84" s="3"/>
      <c r="D84" s="13" t="str">
        <f>IFERROR(VLOOKUP(C84,メニュー!$B$3:$C$20,2,FALSE),"")</f>
        <v/>
      </c>
    </row>
    <row r="85" spans="1:4" x14ac:dyDescent="0.2">
      <c r="A85" s="10" t="str">
        <f t="shared" si="1"/>
        <v/>
      </c>
      <c r="B85" s="25"/>
      <c r="C85" s="3"/>
      <c r="D85" s="13" t="str">
        <f>IFERROR(VLOOKUP(C85,メニュー!$B$3:$C$20,2,FALSE),"")</f>
        <v/>
      </c>
    </row>
    <row r="86" spans="1:4" x14ac:dyDescent="0.2">
      <c r="A86" s="10" t="str">
        <f t="shared" si="1"/>
        <v/>
      </c>
      <c r="B86" s="25"/>
      <c r="C86" s="3"/>
      <c r="D86" s="13" t="str">
        <f>IFERROR(VLOOKUP(C86,メニュー!$B$3:$C$20,2,FALSE),"")</f>
        <v/>
      </c>
    </row>
    <row r="87" spans="1:4" x14ac:dyDescent="0.2">
      <c r="A87" s="10" t="str">
        <f t="shared" si="1"/>
        <v/>
      </c>
      <c r="B87" s="25"/>
      <c r="C87" s="3"/>
      <c r="D87" s="13" t="str">
        <f>IFERROR(VLOOKUP(C87,メニュー!$B$3:$C$20,2,FALSE),"")</f>
        <v/>
      </c>
    </row>
    <row r="88" spans="1:4" x14ac:dyDescent="0.2">
      <c r="A88" s="10" t="str">
        <f t="shared" si="1"/>
        <v/>
      </c>
      <c r="B88" s="25"/>
      <c r="C88" s="3"/>
      <c r="D88" s="13" t="str">
        <f>IFERROR(VLOOKUP(C88,メニュー!$B$3:$C$20,2,FALSE),"")</f>
        <v/>
      </c>
    </row>
    <row r="89" spans="1:4" x14ac:dyDescent="0.2">
      <c r="A89" s="10" t="str">
        <f t="shared" si="1"/>
        <v/>
      </c>
      <c r="B89" s="25"/>
      <c r="C89" s="3"/>
      <c r="D89" s="13" t="str">
        <f>IFERROR(VLOOKUP(C89,メニュー!$B$3:$C$20,2,FALSE),"")</f>
        <v/>
      </c>
    </row>
    <row r="90" spans="1:4" x14ac:dyDescent="0.2">
      <c r="A90" s="10" t="str">
        <f t="shared" si="1"/>
        <v/>
      </c>
      <c r="B90" s="25"/>
      <c r="C90" s="3"/>
      <c r="D90" s="13" t="str">
        <f>IFERROR(VLOOKUP(C90,メニュー!$B$3:$C$20,2,FALSE),"")</f>
        <v/>
      </c>
    </row>
    <row r="91" spans="1:4" x14ac:dyDescent="0.2">
      <c r="A91" s="10" t="str">
        <f t="shared" si="1"/>
        <v/>
      </c>
      <c r="B91" s="25"/>
      <c r="C91" s="3"/>
      <c r="D91" s="13" t="str">
        <f>IFERROR(VLOOKUP(C91,メニュー!$B$3:$C$20,2,FALSE),"")</f>
        <v/>
      </c>
    </row>
    <row r="92" spans="1:4" x14ac:dyDescent="0.2">
      <c r="A92" s="10" t="str">
        <f t="shared" si="1"/>
        <v/>
      </c>
      <c r="B92" s="25"/>
      <c r="C92" s="3"/>
      <c r="D92" s="13" t="str">
        <f>IFERROR(VLOOKUP(C92,メニュー!$B$3:$C$20,2,FALSE),"")</f>
        <v/>
      </c>
    </row>
    <row r="93" spans="1:4" x14ac:dyDescent="0.2">
      <c r="A93" s="10" t="str">
        <f t="shared" si="1"/>
        <v/>
      </c>
      <c r="B93" s="25"/>
      <c r="C93" s="3"/>
      <c r="D93" s="13" t="str">
        <f>IFERROR(VLOOKUP(C93,メニュー!$B$3:$C$20,2,FALSE),"")</f>
        <v/>
      </c>
    </row>
    <row r="94" spans="1:4" x14ac:dyDescent="0.2">
      <c r="A94" s="10" t="str">
        <f t="shared" si="1"/>
        <v/>
      </c>
      <c r="B94" s="25"/>
      <c r="C94" s="3"/>
      <c r="D94" s="13" t="str">
        <f>IFERROR(VLOOKUP(C94,メニュー!$B$3:$C$20,2,FALSE),"")</f>
        <v/>
      </c>
    </row>
    <row r="95" spans="1:4" x14ac:dyDescent="0.2">
      <c r="A95" s="10" t="str">
        <f t="shared" si="1"/>
        <v/>
      </c>
      <c r="B95" s="25"/>
      <c r="C95" s="3"/>
      <c r="D95" s="13" t="str">
        <f>IFERROR(VLOOKUP(C95,メニュー!$B$3:$C$20,2,FALSE),"")</f>
        <v/>
      </c>
    </row>
    <row r="96" spans="1:4" x14ac:dyDescent="0.2">
      <c r="A96" s="10" t="str">
        <f t="shared" si="1"/>
        <v/>
      </c>
      <c r="B96" s="25"/>
      <c r="C96" s="3"/>
      <c r="D96" s="13" t="str">
        <f>IFERROR(VLOOKUP(C96,メニュー!$B$3:$C$20,2,FALSE),"")</f>
        <v/>
      </c>
    </row>
    <row r="97" spans="1:4" x14ac:dyDescent="0.2">
      <c r="A97" s="10" t="str">
        <f t="shared" si="1"/>
        <v/>
      </c>
      <c r="B97" s="25"/>
      <c r="C97" s="3"/>
      <c r="D97" s="13" t="str">
        <f>IFERROR(VLOOKUP(C97,メニュー!$B$3:$C$20,2,FALSE),"")</f>
        <v/>
      </c>
    </row>
    <row r="98" spans="1:4" x14ac:dyDescent="0.2">
      <c r="A98" s="10" t="str">
        <f t="shared" si="1"/>
        <v/>
      </c>
      <c r="B98" s="25"/>
      <c r="C98" s="3"/>
      <c r="D98" s="13" t="str">
        <f>IFERROR(VLOOKUP(C98,メニュー!$B$3:$C$20,2,FALSE),"")</f>
        <v/>
      </c>
    </row>
    <row r="99" spans="1:4" x14ac:dyDescent="0.2">
      <c r="A99" s="10" t="str">
        <f t="shared" si="1"/>
        <v/>
      </c>
      <c r="B99" s="25"/>
      <c r="C99" s="3"/>
      <c r="D99" s="13" t="str">
        <f>IFERROR(VLOOKUP(C99,メニュー!$B$3:$C$20,2,FALSE),"")</f>
        <v/>
      </c>
    </row>
    <row r="100" spans="1:4" x14ac:dyDescent="0.2">
      <c r="A100" s="10" t="str">
        <f t="shared" si="1"/>
        <v/>
      </c>
      <c r="B100" s="25"/>
      <c r="C100" s="3"/>
      <c r="D100" s="13" t="str">
        <f>IFERROR(VLOOKUP(C100,メニュー!$B$3:$C$20,2,FALSE),"")</f>
        <v/>
      </c>
    </row>
    <row r="101" spans="1:4" x14ac:dyDescent="0.2">
      <c r="A101" s="10" t="str">
        <f t="shared" si="1"/>
        <v/>
      </c>
      <c r="B101" s="25"/>
      <c r="C101" s="3"/>
      <c r="D101" s="13" t="str">
        <f>IFERROR(VLOOKUP(C101,メニュー!$B$3:$C$20,2,FALSE),"")</f>
        <v/>
      </c>
    </row>
    <row r="102" spans="1:4" x14ac:dyDescent="0.2">
      <c r="A102" s="10" t="str">
        <f t="shared" si="1"/>
        <v/>
      </c>
      <c r="B102" s="25"/>
      <c r="C102" s="3"/>
      <c r="D102" s="13" t="str">
        <f>IFERROR(VLOOKUP(C102,メニュー!$B$3:$C$20,2,FALSE),"")</f>
        <v/>
      </c>
    </row>
    <row r="103" spans="1:4" x14ac:dyDescent="0.2">
      <c r="A103" s="10" t="str">
        <f t="shared" si="1"/>
        <v/>
      </c>
      <c r="B103" s="25"/>
      <c r="C103" s="3"/>
      <c r="D103" s="13" t="str">
        <f>IFERROR(VLOOKUP(C103,メニュー!$B$3:$C$20,2,FALSE),"")</f>
        <v/>
      </c>
    </row>
    <row r="104" spans="1:4" x14ac:dyDescent="0.2">
      <c r="A104" s="10" t="str">
        <f t="shared" si="1"/>
        <v/>
      </c>
      <c r="B104" s="25"/>
      <c r="C104" s="3"/>
      <c r="D104" s="13" t="str">
        <f>IFERROR(VLOOKUP(C104,メニュー!$B$3:$C$20,2,FALSE),"")</f>
        <v/>
      </c>
    </row>
    <row r="105" spans="1:4" x14ac:dyDescent="0.2">
      <c r="A105" s="10" t="str">
        <f t="shared" si="1"/>
        <v/>
      </c>
      <c r="B105" s="25"/>
      <c r="C105" s="3"/>
      <c r="D105" s="13" t="str">
        <f>IFERROR(VLOOKUP(C105,メニュー!$B$3:$C$20,2,FALSE),"")</f>
        <v/>
      </c>
    </row>
    <row r="106" spans="1:4" x14ac:dyDescent="0.2">
      <c r="A106" s="10" t="str">
        <f t="shared" si="1"/>
        <v/>
      </c>
      <c r="B106" s="25"/>
      <c r="C106" s="3"/>
      <c r="D106" s="13" t="str">
        <f>IFERROR(VLOOKUP(C106,メニュー!$B$3:$C$20,2,FALSE),"")</f>
        <v/>
      </c>
    </row>
    <row r="107" spans="1:4" x14ac:dyDescent="0.2">
      <c r="A107" s="10" t="str">
        <f t="shared" si="1"/>
        <v/>
      </c>
      <c r="B107" s="25"/>
      <c r="C107" s="3"/>
      <c r="D107" s="13" t="str">
        <f>IFERROR(VLOOKUP(C107,メニュー!$B$3:$C$20,2,FALSE),"")</f>
        <v/>
      </c>
    </row>
    <row r="108" spans="1:4" x14ac:dyDescent="0.2">
      <c r="A108" s="10" t="str">
        <f t="shared" si="1"/>
        <v/>
      </c>
      <c r="B108" s="25"/>
      <c r="C108" s="3"/>
      <c r="D108" s="13" t="str">
        <f>IFERROR(VLOOKUP(C108,メニュー!$B$3:$C$20,2,FALSE),"")</f>
        <v/>
      </c>
    </row>
    <row r="109" spans="1:4" x14ac:dyDescent="0.2">
      <c r="A109" s="10" t="str">
        <f t="shared" si="1"/>
        <v/>
      </c>
      <c r="B109" s="25"/>
      <c r="C109" s="3"/>
      <c r="D109" s="13" t="str">
        <f>IFERROR(VLOOKUP(C109,メニュー!$B$3:$C$20,2,FALSE),"")</f>
        <v/>
      </c>
    </row>
    <row r="110" spans="1:4" x14ac:dyDescent="0.2">
      <c r="A110" s="10" t="str">
        <f t="shared" si="1"/>
        <v/>
      </c>
      <c r="B110" s="25"/>
      <c r="C110" s="3"/>
      <c r="D110" s="13" t="str">
        <f>IFERROR(VLOOKUP(C110,メニュー!$B$3:$C$20,2,FALSE),"")</f>
        <v/>
      </c>
    </row>
    <row r="111" spans="1:4" x14ac:dyDescent="0.2">
      <c r="A111" s="10" t="str">
        <f t="shared" si="1"/>
        <v/>
      </c>
      <c r="B111" s="25"/>
      <c r="C111" s="3"/>
      <c r="D111" s="13" t="str">
        <f>IFERROR(VLOOKUP(C111,メニュー!$B$3:$C$20,2,FALSE),"")</f>
        <v/>
      </c>
    </row>
    <row r="112" spans="1:4" x14ac:dyDescent="0.2">
      <c r="A112" s="10" t="str">
        <f t="shared" si="1"/>
        <v/>
      </c>
      <c r="B112" s="25"/>
      <c r="C112" s="3"/>
      <c r="D112" s="13" t="str">
        <f>IFERROR(VLOOKUP(C112,メニュー!$B$3:$C$20,2,FALSE),"")</f>
        <v/>
      </c>
    </row>
    <row r="113" spans="1:4" x14ac:dyDescent="0.2">
      <c r="A113" s="10" t="str">
        <f t="shared" si="1"/>
        <v/>
      </c>
      <c r="B113" s="25"/>
      <c r="C113" s="3"/>
      <c r="D113" s="13" t="str">
        <f>IFERROR(VLOOKUP(C113,メニュー!$B$3:$C$20,2,FALSE),"")</f>
        <v/>
      </c>
    </row>
    <row r="114" spans="1:4" x14ac:dyDescent="0.2">
      <c r="A114" s="10" t="str">
        <f t="shared" si="1"/>
        <v/>
      </c>
      <c r="B114" s="25"/>
      <c r="C114" s="3"/>
      <c r="D114" s="13" t="str">
        <f>IFERROR(VLOOKUP(C114,メニュー!$B$3:$C$20,2,FALSE),"")</f>
        <v/>
      </c>
    </row>
    <row r="115" spans="1:4" x14ac:dyDescent="0.2">
      <c r="A115" s="10" t="str">
        <f t="shared" si="1"/>
        <v/>
      </c>
      <c r="B115" s="25"/>
      <c r="C115" s="3"/>
      <c r="D115" s="13" t="str">
        <f>IFERROR(VLOOKUP(C115,メニュー!$B$3:$C$20,2,FALSE),"")</f>
        <v/>
      </c>
    </row>
    <row r="116" spans="1:4" x14ac:dyDescent="0.2">
      <c r="A116" s="10" t="str">
        <f t="shared" si="1"/>
        <v/>
      </c>
      <c r="B116" s="25"/>
      <c r="C116" s="3"/>
      <c r="D116" s="13" t="str">
        <f>IFERROR(VLOOKUP(C116,メニュー!$B$3:$C$20,2,FALSE),"")</f>
        <v/>
      </c>
    </row>
    <row r="117" spans="1:4" x14ac:dyDescent="0.2">
      <c r="A117" s="10" t="str">
        <f t="shared" si="1"/>
        <v/>
      </c>
      <c r="B117" s="25"/>
      <c r="C117" s="3"/>
      <c r="D117" s="13" t="str">
        <f>IFERROR(VLOOKUP(C117,メニュー!$B$3:$C$20,2,FALSE),"")</f>
        <v/>
      </c>
    </row>
    <row r="118" spans="1:4" x14ac:dyDescent="0.2">
      <c r="A118" s="10" t="str">
        <f t="shared" si="1"/>
        <v/>
      </c>
      <c r="B118" s="25"/>
      <c r="C118" s="3"/>
      <c r="D118" s="13" t="str">
        <f>IFERROR(VLOOKUP(C118,メニュー!$B$3:$C$20,2,FALSE),"")</f>
        <v/>
      </c>
    </row>
    <row r="119" spans="1:4" x14ac:dyDescent="0.2">
      <c r="A119" s="10" t="str">
        <f t="shared" si="1"/>
        <v/>
      </c>
      <c r="B119" s="25"/>
      <c r="C119" s="3"/>
      <c r="D119" s="13" t="str">
        <f>IFERROR(VLOOKUP(C119,メニュー!$B$3:$C$20,2,FALSE),"")</f>
        <v/>
      </c>
    </row>
    <row r="120" spans="1:4" x14ac:dyDescent="0.2">
      <c r="A120" s="10" t="str">
        <f t="shared" si="1"/>
        <v/>
      </c>
      <c r="B120" s="25"/>
      <c r="C120" s="3"/>
      <c r="D120" s="13" t="str">
        <f>IFERROR(VLOOKUP(C120,メニュー!$B$3:$C$20,2,FALSE),"")</f>
        <v/>
      </c>
    </row>
    <row r="121" spans="1:4" x14ac:dyDescent="0.2">
      <c r="A121" s="10" t="str">
        <f t="shared" si="1"/>
        <v/>
      </c>
      <c r="B121" s="25"/>
      <c r="C121" s="3"/>
      <c r="D121" s="13" t="str">
        <f>IFERROR(VLOOKUP(C121,メニュー!$B$3:$C$20,2,FALSE),"")</f>
        <v/>
      </c>
    </row>
    <row r="122" spans="1:4" x14ac:dyDescent="0.2">
      <c r="A122" s="10" t="str">
        <f t="shared" si="1"/>
        <v/>
      </c>
      <c r="B122" s="25"/>
      <c r="C122" s="3"/>
      <c r="D122" s="13" t="str">
        <f>IFERROR(VLOOKUP(C122,メニュー!$B$3:$C$20,2,FALSE),"")</f>
        <v/>
      </c>
    </row>
    <row r="123" spans="1:4" x14ac:dyDescent="0.2">
      <c r="A123" s="10" t="str">
        <f t="shared" si="1"/>
        <v/>
      </c>
      <c r="B123" s="25"/>
      <c r="C123" s="3"/>
      <c r="D123" s="13" t="str">
        <f>IFERROR(VLOOKUP(C123,メニュー!$B$3:$C$20,2,FALSE),"")</f>
        <v/>
      </c>
    </row>
    <row r="124" spans="1:4" x14ac:dyDescent="0.2">
      <c r="A124" s="10" t="str">
        <f t="shared" si="1"/>
        <v/>
      </c>
      <c r="B124" s="25"/>
      <c r="C124" s="3"/>
      <c r="D124" s="13" t="str">
        <f>IFERROR(VLOOKUP(C124,メニュー!$B$3:$C$20,2,FALSE),"")</f>
        <v/>
      </c>
    </row>
    <row r="125" spans="1:4" x14ac:dyDescent="0.2">
      <c r="A125" s="10" t="str">
        <f t="shared" si="1"/>
        <v/>
      </c>
      <c r="B125" s="25"/>
      <c r="C125" s="3"/>
      <c r="D125" s="13" t="str">
        <f>IFERROR(VLOOKUP(C125,メニュー!$B$3:$C$20,2,FALSE),"")</f>
        <v/>
      </c>
    </row>
    <row r="126" spans="1:4" x14ac:dyDescent="0.2">
      <c r="A126" s="10" t="str">
        <f t="shared" si="1"/>
        <v/>
      </c>
      <c r="B126" s="25"/>
      <c r="C126" s="3"/>
      <c r="D126" s="13" t="str">
        <f>IFERROR(VLOOKUP(C126,メニュー!$B$3:$C$20,2,FALSE),"")</f>
        <v/>
      </c>
    </row>
    <row r="127" spans="1:4" x14ac:dyDescent="0.2">
      <c r="A127" s="10" t="str">
        <f t="shared" si="1"/>
        <v/>
      </c>
      <c r="B127" s="25"/>
      <c r="C127" s="3"/>
      <c r="D127" s="13" t="str">
        <f>IFERROR(VLOOKUP(C127,メニュー!$B$3:$C$20,2,FALSE),"")</f>
        <v/>
      </c>
    </row>
    <row r="128" spans="1:4" x14ac:dyDescent="0.2">
      <c r="A128" s="10" t="str">
        <f t="shared" si="1"/>
        <v/>
      </c>
      <c r="B128" s="25"/>
      <c r="C128" s="3"/>
      <c r="D128" s="13" t="str">
        <f>IFERROR(VLOOKUP(C128,メニュー!$B$3:$C$20,2,FALSE),"")</f>
        <v/>
      </c>
    </row>
    <row r="129" spans="1:4" x14ac:dyDescent="0.2">
      <c r="A129" s="10" t="str">
        <f t="shared" si="1"/>
        <v/>
      </c>
      <c r="B129" s="25"/>
      <c r="C129" s="3"/>
      <c r="D129" s="13" t="str">
        <f>IFERROR(VLOOKUP(C129,メニュー!$B$3:$C$20,2,FALSE),"")</f>
        <v/>
      </c>
    </row>
    <row r="130" spans="1:4" x14ac:dyDescent="0.2">
      <c r="A130" s="10" t="str">
        <f t="shared" si="1"/>
        <v/>
      </c>
      <c r="B130" s="25"/>
      <c r="C130" s="3"/>
      <c r="D130" s="13" t="str">
        <f>IFERROR(VLOOKUP(C130,メニュー!$B$3:$C$20,2,FALSE),"")</f>
        <v/>
      </c>
    </row>
    <row r="131" spans="1:4" x14ac:dyDescent="0.2">
      <c r="A131" s="10" t="str">
        <f t="shared" ref="A131:A194" si="2">IF(B131="","",ROW()-1)</f>
        <v/>
      </c>
      <c r="B131" s="25"/>
      <c r="C131" s="3"/>
      <c r="D131" s="13" t="str">
        <f>IFERROR(VLOOKUP(C131,メニュー!$B$3:$C$20,2,FALSE),"")</f>
        <v/>
      </c>
    </row>
    <row r="132" spans="1:4" x14ac:dyDescent="0.2">
      <c r="A132" s="10" t="str">
        <f t="shared" si="2"/>
        <v/>
      </c>
      <c r="B132" s="25"/>
      <c r="C132" s="3"/>
      <c r="D132" s="13" t="str">
        <f>IFERROR(VLOOKUP(C132,メニュー!$B$3:$C$20,2,FALSE),"")</f>
        <v/>
      </c>
    </row>
    <row r="133" spans="1:4" x14ac:dyDescent="0.2">
      <c r="A133" s="10" t="str">
        <f t="shared" si="2"/>
        <v/>
      </c>
      <c r="B133" s="25"/>
      <c r="C133" s="3"/>
      <c r="D133" s="13" t="str">
        <f>IFERROR(VLOOKUP(C133,メニュー!$B$3:$C$20,2,FALSE),"")</f>
        <v/>
      </c>
    </row>
    <row r="134" spans="1:4" x14ac:dyDescent="0.2">
      <c r="A134" s="10" t="str">
        <f t="shared" si="2"/>
        <v/>
      </c>
      <c r="B134" s="25"/>
      <c r="C134" s="3"/>
      <c r="D134" s="13" t="str">
        <f>IFERROR(VLOOKUP(C134,メニュー!$B$3:$C$20,2,FALSE),"")</f>
        <v/>
      </c>
    </row>
    <row r="135" spans="1:4" x14ac:dyDescent="0.2">
      <c r="A135" s="10" t="str">
        <f t="shared" si="2"/>
        <v/>
      </c>
      <c r="B135" s="25"/>
      <c r="C135" s="3"/>
      <c r="D135" s="13" t="str">
        <f>IFERROR(VLOOKUP(C135,メニュー!$B$3:$C$20,2,FALSE),"")</f>
        <v/>
      </c>
    </row>
    <row r="136" spans="1:4" x14ac:dyDescent="0.2">
      <c r="A136" s="10" t="str">
        <f t="shared" si="2"/>
        <v/>
      </c>
      <c r="B136" s="25"/>
      <c r="C136" s="3"/>
      <c r="D136" s="13" t="str">
        <f>IFERROR(VLOOKUP(C136,メニュー!$B$3:$C$20,2,FALSE),"")</f>
        <v/>
      </c>
    </row>
    <row r="137" spans="1:4" x14ac:dyDescent="0.2">
      <c r="A137" s="10" t="str">
        <f t="shared" si="2"/>
        <v/>
      </c>
      <c r="B137" s="25"/>
      <c r="C137" s="3"/>
      <c r="D137" s="13" t="str">
        <f>IFERROR(VLOOKUP(C137,メニュー!$B$3:$C$20,2,FALSE),"")</f>
        <v/>
      </c>
    </row>
    <row r="138" spans="1:4" x14ac:dyDescent="0.2">
      <c r="A138" s="10" t="str">
        <f t="shared" si="2"/>
        <v/>
      </c>
      <c r="B138" s="25"/>
      <c r="C138" s="3"/>
      <c r="D138" s="13" t="str">
        <f>IFERROR(VLOOKUP(C138,メニュー!$B$3:$C$20,2,FALSE),"")</f>
        <v/>
      </c>
    </row>
    <row r="139" spans="1:4" x14ac:dyDescent="0.2">
      <c r="A139" s="10" t="str">
        <f t="shared" si="2"/>
        <v/>
      </c>
      <c r="B139" s="25"/>
      <c r="C139" s="3"/>
      <c r="D139" s="13" t="str">
        <f>IFERROR(VLOOKUP(C139,メニュー!$B$3:$C$20,2,FALSE),"")</f>
        <v/>
      </c>
    </row>
    <row r="140" spans="1:4" x14ac:dyDescent="0.2">
      <c r="A140" s="10" t="str">
        <f t="shared" si="2"/>
        <v/>
      </c>
      <c r="B140" s="25"/>
      <c r="C140" s="3"/>
      <c r="D140" s="13" t="str">
        <f>IFERROR(VLOOKUP(C140,メニュー!$B$3:$C$20,2,FALSE),"")</f>
        <v/>
      </c>
    </row>
    <row r="141" spans="1:4" x14ac:dyDescent="0.2">
      <c r="A141" s="10" t="str">
        <f t="shared" si="2"/>
        <v/>
      </c>
      <c r="B141" s="25"/>
      <c r="C141" s="3"/>
      <c r="D141" s="13" t="str">
        <f>IFERROR(VLOOKUP(C141,メニュー!$B$3:$C$20,2,FALSE),"")</f>
        <v/>
      </c>
    </row>
    <row r="142" spans="1:4" x14ac:dyDescent="0.2">
      <c r="A142" s="10" t="str">
        <f t="shared" si="2"/>
        <v/>
      </c>
      <c r="B142" s="25"/>
      <c r="C142" s="3"/>
      <c r="D142" s="13" t="str">
        <f>IFERROR(VLOOKUP(C142,メニュー!$B$3:$C$20,2,FALSE),"")</f>
        <v/>
      </c>
    </row>
    <row r="143" spans="1:4" x14ac:dyDescent="0.2">
      <c r="A143" s="10" t="str">
        <f t="shared" si="2"/>
        <v/>
      </c>
      <c r="B143" s="25"/>
      <c r="C143" s="3"/>
      <c r="D143" s="13" t="str">
        <f>IFERROR(VLOOKUP(C143,メニュー!$B$3:$C$20,2,FALSE),"")</f>
        <v/>
      </c>
    </row>
    <row r="144" spans="1:4" x14ac:dyDescent="0.2">
      <c r="A144" s="10" t="str">
        <f t="shared" si="2"/>
        <v/>
      </c>
      <c r="B144" s="25"/>
      <c r="C144" s="3"/>
      <c r="D144" s="13" t="str">
        <f>IFERROR(VLOOKUP(C144,メニュー!$B$3:$C$20,2,FALSE),"")</f>
        <v/>
      </c>
    </row>
    <row r="145" spans="1:4" x14ac:dyDescent="0.2">
      <c r="A145" s="10" t="str">
        <f t="shared" si="2"/>
        <v/>
      </c>
      <c r="B145" s="25"/>
      <c r="C145" s="3"/>
      <c r="D145" s="13" t="str">
        <f>IFERROR(VLOOKUP(C145,メニュー!$B$3:$C$20,2,FALSE),"")</f>
        <v/>
      </c>
    </row>
    <row r="146" spans="1:4" x14ac:dyDescent="0.2">
      <c r="A146" s="10" t="str">
        <f t="shared" si="2"/>
        <v/>
      </c>
      <c r="B146" s="25"/>
      <c r="C146" s="3"/>
      <c r="D146" s="13" t="str">
        <f>IFERROR(VLOOKUP(C146,メニュー!$B$3:$C$20,2,FALSE),"")</f>
        <v/>
      </c>
    </row>
    <row r="147" spans="1:4" x14ac:dyDescent="0.2">
      <c r="A147" s="10" t="str">
        <f t="shared" si="2"/>
        <v/>
      </c>
      <c r="B147" s="25"/>
      <c r="C147" s="3"/>
      <c r="D147" s="13" t="str">
        <f>IFERROR(VLOOKUP(C147,メニュー!$B$3:$C$20,2,FALSE),"")</f>
        <v/>
      </c>
    </row>
    <row r="148" spans="1:4" x14ac:dyDescent="0.2">
      <c r="A148" s="10" t="str">
        <f t="shared" si="2"/>
        <v/>
      </c>
      <c r="B148" s="25"/>
      <c r="C148" s="3"/>
      <c r="D148" s="13" t="str">
        <f>IFERROR(VLOOKUP(C148,メニュー!$B$3:$C$20,2,FALSE),"")</f>
        <v/>
      </c>
    </row>
    <row r="149" spans="1:4" x14ac:dyDescent="0.2">
      <c r="A149" s="10" t="str">
        <f t="shared" si="2"/>
        <v/>
      </c>
      <c r="B149" s="25"/>
      <c r="C149" s="3"/>
      <c r="D149" s="13" t="str">
        <f>IFERROR(VLOOKUP(C149,メニュー!$B$3:$C$20,2,FALSE),"")</f>
        <v/>
      </c>
    </row>
    <row r="150" spans="1:4" x14ac:dyDescent="0.2">
      <c r="A150" s="10" t="str">
        <f t="shared" si="2"/>
        <v/>
      </c>
      <c r="B150" s="25"/>
      <c r="C150" s="3"/>
      <c r="D150" s="13" t="str">
        <f>IFERROR(VLOOKUP(C150,メニュー!$B$3:$C$20,2,FALSE),"")</f>
        <v/>
      </c>
    </row>
    <row r="151" spans="1:4" x14ac:dyDescent="0.2">
      <c r="A151" s="10" t="str">
        <f t="shared" si="2"/>
        <v/>
      </c>
      <c r="B151" s="25"/>
      <c r="C151" s="3"/>
      <c r="D151" s="13" t="str">
        <f>IFERROR(VLOOKUP(C151,メニュー!$B$3:$C$20,2,FALSE),"")</f>
        <v/>
      </c>
    </row>
    <row r="152" spans="1:4" x14ac:dyDescent="0.2">
      <c r="A152" s="10" t="str">
        <f t="shared" si="2"/>
        <v/>
      </c>
      <c r="B152" s="25"/>
      <c r="C152" s="3"/>
      <c r="D152" s="13" t="str">
        <f>IFERROR(VLOOKUP(C152,メニュー!$B$3:$C$20,2,FALSE),"")</f>
        <v/>
      </c>
    </row>
    <row r="153" spans="1:4" x14ac:dyDescent="0.2">
      <c r="A153" s="10" t="str">
        <f t="shared" si="2"/>
        <v/>
      </c>
      <c r="B153" s="25"/>
      <c r="C153" s="3"/>
      <c r="D153" s="13" t="str">
        <f>IFERROR(VLOOKUP(C153,メニュー!$B$3:$C$20,2,FALSE),"")</f>
        <v/>
      </c>
    </row>
    <row r="154" spans="1:4" x14ac:dyDescent="0.2">
      <c r="A154" s="10" t="str">
        <f t="shared" si="2"/>
        <v/>
      </c>
      <c r="B154" s="25"/>
      <c r="C154" s="3"/>
      <c r="D154" s="13" t="str">
        <f>IFERROR(VLOOKUP(C154,メニュー!$B$3:$C$20,2,FALSE),"")</f>
        <v/>
      </c>
    </row>
    <row r="155" spans="1:4" x14ac:dyDescent="0.2">
      <c r="A155" s="10" t="str">
        <f t="shared" si="2"/>
        <v/>
      </c>
      <c r="B155" s="25"/>
      <c r="C155" s="3"/>
      <c r="D155" s="13" t="str">
        <f>IFERROR(VLOOKUP(C155,メニュー!$B$3:$C$20,2,FALSE),"")</f>
        <v/>
      </c>
    </row>
    <row r="156" spans="1:4" x14ac:dyDescent="0.2">
      <c r="A156" s="10" t="str">
        <f t="shared" si="2"/>
        <v/>
      </c>
      <c r="B156" s="25"/>
      <c r="C156" s="3"/>
      <c r="D156" s="13" t="str">
        <f>IFERROR(VLOOKUP(C156,メニュー!$B$3:$C$20,2,FALSE),"")</f>
        <v/>
      </c>
    </row>
    <row r="157" spans="1:4" x14ac:dyDescent="0.2">
      <c r="A157" s="10" t="str">
        <f t="shared" si="2"/>
        <v/>
      </c>
      <c r="B157" s="25"/>
      <c r="C157" s="3"/>
      <c r="D157" s="13" t="str">
        <f>IFERROR(VLOOKUP(C157,メニュー!$B$3:$C$20,2,FALSE),"")</f>
        <v/>
      </c>
    </row>
    <row r="158" spans="1:4" x14ac:dyDescent="0.2">
      <c r="A158" s="10" t="str">
        <f t="shared" si="2"/>
        <v/>
      </c>
      <c r="B158" s="25"/>
      <c r="C158" s="3"/>
      <c r="D158" s="13" t="str">
        <f>IFERROR(VLOOKUP(C158,メニュー!$B$3:$C$20,2,FALSE),"")</f>
        <v/>
      </c>
    </row>
    <row r="159" spans="1:4" x14ac:dyDescent="0.2">
      <c r="A159" s="10" t="str">
        <f t="shared" si="2"/>
        <v/>
      </c>
      <c r="B159" s="25"/>
      <c r="C159" s="3"/>
      <c r="D159" s="13" t="str">
        <f>IFERROR(VLOOKUP(C159,メニュー!$B$3:$C$20,2,FALSE),"")</f>
        <v/>
      </c>
    </row>
    <row r="160" spans="1:4" x14ac:dyDescent="0.2">
      <c r="A160" s="10" t="str">
        <f t="shared" si="2"/>
        <v/>
      </c>
      <c r="B160" s="25"/>
      <c r="C160" s="3"/>
      <c r="D160" s="13" t="str">
        <f>IFERROR(VLOOKUP(C160,メニュー!$B$3:$C$20,2,FALSE),"")</f>
        <v/>
      </c>
    </row>
    <row r="161" spans="1:4" x14ac:dyDescent="0.2">
      <c r="A161" s="10" t="str">
        <f t="shared" si="2"/>
        <v/>
      </c>
      <c r="B161" s="25"/>
      <c r="C161" s="3"/>
      <c r="D161" s="13" t="str">
        <f>IFERROR(VLOOKUP(C161,メニュー!$B$3:$C$20,2,FALSE),"")</f>
        <v/>
      </c>
    </row>
    <row r="162" spans="1:4" x14ac:dyDescent="0.2">
      <c r="A162" s="10" t="str">
        <f t="shared" si="2"/>
        <v/>
      </c>
      <c r="B162" s="25"/>
      <c r="C162" s="3"/>
      <c r="D162" s="13" t="str">
        <f>IFERROR(VLOOKUP(C162,メニュー!$B$3:$C$20,2,FALSE),"")</f>
        <v/>
      </c>
    </row>
    <row r="163" spans="1:4" x14ac:dyDescent="0.2">
      <c r="A163" s="10" t="str">
        <f t="shared" si="2"/>
        <v/>
      </c>
      <c r="B163" s="25"/>
      <c r="C163" s="3"/>
      <c r="D163" s="13" t="str">
        <f>IFERROR(VLOOKUP(C163,メニュー!$B$3:$C$20,2,FALSE),"")</f>
        <v/>
      </c>
    </row>
    <row r="164" spans="1:4" x14ac:dyDescent="0.2">
      <c r="A164" s="10" t="str">
        <f t="shared" si="2"/>
        <v/>
      </c>
      <c r="B164" s="25"/>
      <c r="C164" s="3"/>
      <c r="D164" s="13" t="str">
        <f>IFERROR(VLOOKUP(C164,メニュー!$B$3:$C$20,2,FALSE),"")</f>
        <v/>
      </c>
    </row>
    <row r="165" spans="1:4" x14ac:dyDescent="0.2">
      <c r="A165" s="10" t="str">
        <f t="shared" si="2"/>
        <v/>
      </c>
      <c r="B165" s="25"/>
      <c r="C165" s="3"/>
      <c r="D165" s="13" t="str">
        <f>IFERROR(VLOOKUP(C165,メニュー!$B$3:$C$20,2,FALSE),"")</f>
        <v/>
      </c>
    </row>
    <row r="166" spans="1:4" x14ac:dyDescent="0.2">
      <c r="A166" s="10" t="str">
        <f t="shared" si="2"/>
        <v/>
      </c>
      <c r="B166" s="25"/>
      <c r="C166" s="3"/>
      <c r="D166" s="13" t="str">
        <f>IFERROR(VLOOKUP(C166,メニュー!$B$3:$C$20,2,FALSE),"")</f>
        <v/>
      </c>
    </row>
    <row r="167" spans="1:4" x14ac:dyDescent="0.2">
      <c r="A167" s="10" t="str">
        <f t="shared" si="2"/>
        <v/>
      </c>
      <c r="B167" s="25"/>
      <c r="C167" s="3"/>
      <c r="D167" s="13" t="str">
        <f>IFERROR(VLOOKUP(C167,メニュー!$B$3:$C$20,2,FALSE),"")</f>
        <v/>
      </c>
    </row>
    <row r="168" spans="1:4" x14ac:dyDescent="0.2">
      <c r="A168" s="10" t="str">
        <f t="shared" si="2"/>
        <v/>
      </c>
      <c r="B168" s="25"/>
      <c r="C168" s="3"/>
      <c r="D168" s="13" t="str">
        <f>IFERROR(VLOOKUP(C168,メニュー!$B$3:$C$20,2,FALSE),"")</f>
        <v/>
      </c>
    </row>
    <row r="169" spans="1:4" x14ac:dyDescent="0.2">
      <c r="A169" s="10" t="str">
        <f t="shared" si="2"/>
        <v/>
      </c>
      <c r="B169" s="25"/>
      <c r="C169" s="3"/>
      <c r="D169" s="13" t="str">
        <f>IFERROR(VLOOKUP(C169,メニュー!$B$3:$C$20,2,FALSE),"")</f>
        <v/>
      </c>
    </row>
    <row r="170" spans="1:4" x14ac:dyDescent="0.2">
      <c r="A170" s="10" t="str">
        <f t="shared" si="2"/>
        <v/>
      </c>
      <c r="B170" s="25"/>
      <c r="C170" s="3"/>
      <c r="D170" s="13" t="str">
        <f>IFERROR(VLOOKUP(C170,メニュー!$B$3:$C$20,2,FALSE),"")</f>
        <v/>
      </c>
    </row>
    <row r="171" spans="1:4" x14ac:dyDescent="0.2">
      <c r="A171" s="10" t="str">
        <f t="shared" si="2"/>
        <v/>
      </c>
      <c r="B171" s="25"/>
      <c r="C171" s="3"/>
      <c r="D171" s="13" t="str">
        <f>IFERROR(VLOOKUP(C171,メニュー!$B$3:$C$20,2,FALSE),"")</f>
        <v/>
      </c>
    </row>
    <row r="172" spans="1:4" x14ac:dyDescent="0.2">
      <c r="A172" s="10" t="str">
        <f t="shared" si="2"/>
        <v/>
      </c>
      <c r="B172" s="25"/>
      <c r="C172" s="3"/>
      <c r="D172" s="13" t="str">
        <f>IFERROR(VLOOKUP(C172,メニュー!$B$3:$C$20,2,FALSE),"")</f>
        <v/>
      </c>
    </row>
    <row r="173" spans="1:4" x14ac:dyDescent="0.2">
      <c r="A173" s="10" t="str">
        <f t="shared" si="2"/>
        <v/>
      </c>
      <c r="B173" s="25"/>
      <c r="C173" s="3"/>
      <c r="D173" s="13" t="str">
        <f>IFERROR(VLOOKUP(C173,メニュー!$B$3:$C$20,2,FALSE),"")</f>
        <v/>
      </c>
    </row>
    <row r="174" spans="1:4" x14ac:dyDescent="0.2">
      <c r="A174" s="10" t="str">
        <f t="shared" si="2"/>
        <v/>
      </c>
      <c r="B174" s="25"/>
      <c r="C174" s="3"/>
      <c r="D174" s="13" t="str">
        <f>IFERROR(VLOOKUP(C174,メニュー!$B$3:$C$20,2,FALSE),"")</f>
        <v/>
      </c>
    </row>
    <row r="175" spans="1:4" x14ac:dyDescent="0.2">
      <c r="A175" s="10" t="str">
        <f t="shared" si="2"/>
        <v/>
      </c>
      <c r="B175" s="25"/>
      <c r="C175" s="3"/>
      <c r="D175" s="13" t="str">
        <f>IFERROR(VLOOKUP(C175,メニュー!$B$3:$C$20,2,FALSE),"")</f>
        <v/>
      </c>
    </row>
    <row r="176" spans="1:4" x14ac:dyDescent="0.2">
      <c r="A176" s="10" t="str">
        <f t="shared" si="2"/>
        <v/>
      </c>
      <c r="B176" s="25"/>
      <c r="C176" s="3"/>
      <c r="D176" s="13" t="str">
        <f>IFERROR(VLOOKUP(C176,メニュー!$B$3:$C$20,2,FALSE),"")</f>
        <v/>
      </c>
    </row>
    <row r="177" spans="1:4" x14ac:dyDescent="0.2">
      <c r="A177" s="10" t="str">
        <f t="shared" si="2"/>
        <v/>
      </c>
      <c r="B177" s="25"/>
      <c r="C177" s="3"/>
      <c r="D177" s="13" t="str">
        <f>IFERROR(VLOOKUP(C177,メニュー!$B$3:$C$20,2,FALSE),"")</f>
        <v/>
      </c>
    </row>
    <row r="178" spans="1:4" x14ac:dyDescent="0.2">
      <c r="A178" s="10" t="str">
        <f t="shared" si="2"/>
        <v/>
      </c>
      <c r="B178" s="25"/>
      <c r="C178" s="3"/>
      <c r="D178" s="13" t="str">
        <f>IFERROR(VLOOKUP(C178,メニュー!$B$3:$C$20,2,FALSE),"")</f>
        <v/>
      </c>
    </row>
    <row r="179" spans="1:4" x14ac:dyDescent="0.2">
      <c r="A179" s="10" t="str">
        <f t="shared" si="2"/>
        <v/>
      </c>
      <c r="B179" s="25"/>
      <c r="C179" s="3"/>
      <c r="D179" s="13" t="str">
        <f>IFERROR(VLOOKUP(C179,メニュー!$B$3:$C$20,2,FALSE),"")</f>
        <v/>
      </c>
    </row>
    <row r="180" spans="1:4" x14ac:dyDescent="0.2">
      <c r="A180" s="10" t="str">
        <f t="shared" si="2"/>
        <v/>
      </c>
      <c r="B180" s="25"/>
      <c r="C180" s="3"/>
      <c r="D180" s="13" t="str">
        <f>IFERROR(VLOOKUP(C180,メニュー!$B$3:$C$20,2,FALSE),"")</f>
        <v/>
      </c>
    </row>
    <row r="181" spans="1:4" x14ac:dyDescent="0.2">
      <c r="A181" s="10" t="str">
        <f t="shared" si="2"/>
        <v/>
      </c>
      <c r="B181" s="25"/>
      <c r="C181" s="3"/>
      <c r="D181" s="13" t="str">
        <f>IFERROR(VLOOKUP(C181,メニュー!$B$3:$C$20,2,FALSE),"")</f>
        <v/>
      </c>
    </row>
    <row r="182" spans="1:4" x14ac:dyDescent="0.2">
      <c r="A182" s="10" t="str">
        <f t="shared" si="2"/>
        <v/>
      </c>
      <c r="B182" s="25"/>
      <c r="C182" s="3"/>
      <c r="D182" s="13" t="str">
        <f>IFERROR(VLOOKUP(C182,メニュー!$B$3:$C$20,2,FALSE),"")</f>
        <v/>
      </c>
    </row>
    <row r="183" spans="1:4" x14ac:dyDescent="0.2">
      <c r="A183" s="10" t="str">
        <f t="shared" si="2"/>
        <v/>
      </c>
      <c r="B183" s="25"/>
      <c r="C183" s="3"/>
      <c r="D183" s="13" t="str">
        <f>IFERROR(VLOOKUP(C183,メニュー!$B$3:$C$20,2,FALSE),"")</f>
        <v/>
      </c>
    </row>
    <row r="184" spans="1:4" x14ac:dyDescent="0.2">
      <c r="A184" s="10" t="str">
        <f t="shared" si="2"/>
        <v/>
      </c>
      <c r="B184" s="25"/>
      <c r="C184" s="3"/>
      <c r="D184" s="13" t="str">
        <f>IFERROR(VLOOKUP(C184,メニュー!$B$3:$C$20,2,FALSE),"")</f>
        <v/>
      </c>
    </row>
    <row r="185" spans="1:4" x14ac:dyDescent="0.2">
      <c r="A185" s="10" t="str">
        <f t="shared" si="2"/>
        <v/>
      </c>
      <c r="B185" s="25"/>
      <c r="C185" s="3"/>
      <c r="D185" s="13" t="str">
        <f>IFERROR(VLOOKUP(C185,メニュー!$B$3:$C$20,2,FALSE),"")</f>
        <v/>
      </c>
    </row>
    <row r="186" spans="1:4" x14ac:dyDescent="0.2">
      <c r="A186" s="10" t="str">
        <f t="shared" si="2"/>
        <v/>
      </c>
      <c r="B186" s="25"/>
      <c r="C186" s="3"/>
      <c r="D186" s="13" t="str">
        <f>IFERROR(VLOOKUP(C186,メニュー!$B$3:$C$20,2,FALSE),"")</f>
        <v/>
      </c>
    </row>
    <row r="187" spans="1:4" x14ac:dyDescent="0.2">
      <c r="A187" s="10" t="str">
        <f t="shared" si="2"/>
        <v/>
      </c>
      <c r="B187" s="25"/>
      <c r="C187" s="3"/>
      <c r="D187" s="13" t="str">
        <f>IFERROR(VLOOKUP(C187,メニュー!$B$3:$C$20,2,FALSE),"")</f>
        <v/>
      </c>
    </row>
    <row r="188" spans="1:4" x14ac:dyDescent="0.2">
      <c r="A188" s="10" t="str">
        <f t="shared" si="2"/>
        <v/>
      </c>
      <c r="B188" s="25"/>
      <c r="C188" s="3"/>
      <c r="D188" s="13" t="str">
        <f>IFERROR(VLOOKUP(C188,メニュー!$B$3:$C$20,2,FALSE),"")</f>
        <v/>
      </c>
    </row>
    <row r="189" spans="1:4" x14ac:dyDescent="0.2">
      <c r="A189" s="10" t="str">
        <f t="shared" si="2"/>
        <v/>
      </c>
      <c r="B189" s="25"/>
      <c r="C189" s="3"/>
      <c r="D189" s="13" t="str">
        <f>IFERROR(VLOOKUP(C189,メニュー!$B$3:$C$20,2,FALSE),"")</f>
        <v/>
      </c>
    </row>
    <row r="190" spans="1:4" x14ac:dyDescent="0.2">
      <c r="A190" s="10" t="str">
        <f t="shared" si="2"/>
        <v/>
      </c>
      <c r="B190" s="25"/>
      <c r="C190" s="3"/>
      <c r="D190" s="13" t="str">
        <f>IFERROR(VLOOKUP(C190,メニュー!$B$3:$C$20,2,FALSE),"")</f>
        <v/>
      </c>
    </row>
    <row r="191" spans="1:4" x14ac:dyDescent="0.2">
      <c r="A191" s="10" t="str">
        <f t="shared" si="2"/>
        <v/>
      </c>
      <c r="B191" s="25"/>
      <c r="C191" s="3"/>
      <c r="D191" s="13" t="str">
        <f>IFERROR(VLOOKUP(C191,メニュー!$B$3:$C$20,2,FALSE),"")</f>
        <v/>
      </c>
    </row>
    <row r="192" spans="1:4" x14ac:dyDescent="0.2">
      <c r="A192" s="10" t="str">
        <f t="shared" si="2"/>
        <v/>
      </c>
      <c r="B192" s="25"/>
      <c r="C192" s="3"/>
      <c r="D192" s="13" t="str">
        <f>IFERROR(VLOOKUP(C192,メニュー!$B$3:$C$20,2,FALSE),"")</f>
        <v/>
      </c>
    </row>
    <row r="193" spans="1:4" x14ac:dyDescent="0.2">
      <c r="A193" s="10" t="str">
        <f t="shared" si="2"/>
        <v/>
      </c>
      <c r="B193" s="25"/>
      <c r="C193" s="3"/>
      <c r="D193" s="13" t="str">
        <f>IFERROR(VLOOKUP(C193,メニュー!$B$3:$C$20,2,FALSE),"")</f>
        <v/>
      </c>
    </row>
    <row r="194" spans="1:4" x14ac:dyDescent="0.2">
      <c r="A194" s="10" t="str">
        <f t="shared" si="2"/>
        <v/>
      </c>
      <c r="B194" s="25"/>
      <c r="C194" s="3"/>
      <c r="D194" s="13" t="str">
        <f>IFERROR(VLOOKUP(C194,メニュー!$B$3:$C$20,2,FALSE),"")</f>
        <v/>
      </c>
    </row>
    <row r="195" spans="1:4" x14ac:dyDescent="0.2">
      <c r="A195" s="10" t="str">
        <f t="shared" ref="A195:A255" si="3">IF(B195="","",ROW()-1)</f>
        <v/>
      </c>
      <c r="B195" s="25"/>
      <c r="C195" s="3"/>
      <c r="D195" s="13" t="str">
        <f>IFERROR(VLOOKUP(C195,メニュー!$B$3:$C$20,2,FALSE),"")</f>
        <v/>
      </c>
    </row>
    <row r="196" spans="1:4" x14ac:dyDescent="0.2">
      <c r="A196" s="10" t="str">
        <f t="shared" si="3"/>
        <v/>
      </c>
      <c r="B196" s="25"/>
      <c r="C196" s="3"/>
      <c r="D196" s="13" t="str">
        <f>IFERROR(VLOOKUP(C196,メニュー!$B$3:$C$20,2,FALSE),"")</f>
        <v/>
      </c>
    </row>
    <row r="197" spans="1:4" x14ac:dyDescent="0.2">
      <c r="A197" s="10" t="str">
        <f t="shared" si="3"/>
        <v/>
      </c>
      <c r="B197" s="25"/>
      <c r="C197" s="3"/>
      <c r="D197" s="13" t="str">
        <f>IFERROR(VLOOKUP(C197,メニュー!$B$3:$C$20,2,FALSE),"")</f>
        <v/>
      </c>
    </row>
    <row r="198" spans="1:4" x14ac:dyDescent="0.2">
      <c r="A198" s="10" t="str">
        <f t="shared" si="3"/>
        <v/>
      </c>
      <c r="B198" s="25"/>
      <c r="C198" s="3"/>
      <c r="D198" s="13" t="str">
        <f>IFERROR(VLOOKUP(C198,メニュー!$B$3:$C$20,2,FALSE),"")</f>
        <v/>
      </c>
    </row>
    <row r="199" spans="1:4" x14ac:dyDescent="0.2">
      <c r="A199" s="10" t="str">
        <f t="shared" si="3"/>
        <v/>
      </c>
      <c r="B199" s="25"/>
      <c r="C199" s="3"/>
      <c r="D199" s="13" t="str">
        <f>IFERROR(VLOOKUP(C199,メニュー!$B$3:$C$20,2,FALSE),"")</f>
        <v/>
      </c>
    </row>
    <row r="200" spans="1:4" x14ac:dyDescent="0.2">
      <c r="A200" s="10" t="str">
        <f t="shared" si="3"/>
        <v/>
      </c>
      <c r="B200" s="25"/>
      <c r="C200" s="3"/>
      <c r="D200" s="13" t="str">
        <f>IFERROR(VLOOKUP(C200,メニュー!$B$3:$C$20,2,FALSE),"")</f>
        <v/>
      </c>
    </row>
    <row r="201" spans="1:4" x14ac:dyDescent="0.2">
      <c r="A201" s="10" t="str">
        <f t="shared" si="3"/>
        <v/>
      </c>
      <c r="B201" s="25"/>
      <c r="C201" s="3"/>
      <c r="D201" s="13" t="str">
        <f>IFERROR(VLOOKUP(C201,メニュー!$B$3:$C$20,2,FALSE),"")</f>
        <v/>
      </c>
    </row>
    <row r="202" spans="1:4" x14ac:dyDescent="0.2">
      <c r="A202" s="10" t="str">
        <f t="shared" si="3"/>
        <v/>
      </c>
      <c r="B202" s="25"/>
      <c r="C202" s="3"/>
      <c r="D202" s="13" t="str">
        <f>IFERROR(VLOOKUP(C202,メニュー!$B$3:$C$20,2,FALSE),"")</f>
        <v/>
      </c>
    </row>
    <row r="203" spans="1:4" x14ac:dyDescent="0.2">
      <c r="A203" s="10" t="str">
        <f t="shared" si="3"/>
        <v/>
      </c>
      <c r="B203" s="25"/>
      <c r="C203" s="3"/>
      <c r="D203" s="13" t="str">
        <f>IFERROR(VLOOKUP(C203,メニュー!$B$3:$C$20,2,FALSE),"")</f>
        <v/>
      </c>
    </row>
    <row r="204" spans="1:4" x14ac:dyDescent="0.2">
      <c r="A204" s="10" t="str">
        <f t="shared" si="3"/>
        <v/>
      </c>
      <c r="B204" s="25"/>
      <c r="C204" s="3"/>
      <c r="D204" s="13" t="str">
        <f>IFERROR(VLOOKUP(C204,メニュー!$B$3:$C$20,2,FALSE),"")</f>
        <v/>
      </c>
    </row>
    <row r="205" spans="1:4" x14ac:dyDescent="0.2">
      <c r="A205" s="10" t="str">
        <f t="shared" si="3"/>
        <v/>
      </c>
      <c r="B205" s="25"/>
      <c r="C205" s="3"/>
      <c r="D205" s="13" t="str">
        <f>IFERROR(VLOOKUP(C205,メニュー!$B$3:$C$20,2,FALSE),"")</f>
        <v/>
      </c>
    </row>
    <row r="206" spans="1:4" x14ac:dyDescent="0.2">
      <c r="A206" s="10" t="str">
        <f t="shared" si="3"/>
        <v/>
      </c>
      <c r="B206" s="25"/>
      <c r="C206" s="3"/>
      <c r="D206" s="13" t="str">
        <f>IFERROR(VLOOKUP(C206,メニュー!$B$3:$C$20,2,FALSE),"")</f>
        <v/>
      </c>
    </row>
    <row r="207" spans="1:4" x14ac:dyDescent="0.2">
      <c r="A207" s="10" t="str">
        <f t="shared" si="3"/>
        <v/>
      </c>
      <c r="B207" s="25"/>
      <c r="C207" s="3"/>
      <c r="D207" s="13" t="str">
        <f>IFERROR(VLOOKUP(C207,メニュー!$B$3:$C$20,2,FALSE),"")</f>
        <v/>
      </c>
    </row>
    <row r="208" spans="1:4" x14ac:dyDescent="0.2">
      <c r="A208" s="10" t="str">
        <f t="shared" si="3"/>
        <v/>
      </c>
      <c r="B208" s="25"/>
      <c r="C208" s="3"/>
      <c r="D208" s="13" t="str">
        <f>IFERROR(VLOOKUP(C208,メニュー!$B$3:$C$20,2,FALSE),"")</f>
        <v/>
      </c>
    </row>
    <row r="209" spans="1:4" x14ac:dyDescent="0.2">
      <c r="A209" s="10" t="str">
        <f t="shared" si="3"/>
        <v/>
      </c>
      <c r="B209" s="25"/>
      <c r="C209" s="3"/>
      <c r="D209" s="13" t="str">
        <f>IFERROR(VLOOKUP(C209,メニュー!$B$3:$C$20,2,FALSE),"")</f>
        <v/>
      </c>
    </row>
    <row r="210" spans="1:4" x14ac:dyDescent="0.2">
      <c r="A210" s="10" t="str">
        <f t="shared" si="3"/>
        <v/>
      </c>
      <c r="B210" s="25"/>
      <c r="C210" s="3"/>
      <c r="D210" s="13" t="str">
        <f>IFERROR(VLOOKUP(C210,メニュー!$B$3:$C$20,2,FALSE),"")</f>
        <v/>
      </c>
    </row>
    <row r="211" spans="1:4" x14ac:dyDescent="0.2">
      <c r="A211" s="10" t="str">
        <f t="shared" si="3"/>
        <v/>
      </c>
      <c r="B211" s="25"/>
      <c r="C211" s="3"/>
      <c r="D211" s="13" t="str">
        <f>IFERROR(VLOOKUP(C211,メニュー!$B$3:$C$20,2,FALSE),"")</f>
        <v/>
      </c>
    </row>
    <row r="212" spans="1:4" x14ac:dyDescent="0.2">
      <c r="A212" s="10" t="str">
        <f t="shared" si="3"/>
        <v/>
      </c>
      <c r="B212" s="25"/>
      <c r="C212" s="3"/>
      <c r="D212" s="13" t="str">
        <f>IFERROR(VLOOKUP(C212,メニュー!$B$3:$C$20,2,FALSE),"")</f>
        <v/>
      </c>
    </row>
    <row r="213" spans="1:4" x14ac:dyDescent="0.2">
      <c r="A213" s="10" t="str">
        <f t="shared" si="3"/>
        <v/>
      </c>
      <c r="B213" s="25"/>
      <c r="C213" s="3"/>
      <c r="D213" s="13" t="str">
        <f>IFERROR(VLOOKUP(C213,メニュー!$B$3:$C$20,2,FALSE),"")</f>
        <v/>
      </c>
    </row>
    <row r="214" spans="1:4" x14ac:dyDescent="0.2">
      <c r="A214" s="10" t="str">
        <f t="shared" si="3"/>
        <v/>
      </c>
      <c r="B214" s="25"/>
      <c r="C214" s="3"/>
      <c r="D214" s="13" t="str">
        <f>IFERROR(VLOOKUP(C214,メニュー!$B$3:$C$20,2,FALSE),"")</f>
        <v/>
      </c>
    </row>
    <row r="215" spans="1:4" x14ac:dyDescent="0.2">
      <c r="A215" s="10" t="str">
        <f t="shared" si="3"/>
        <v/>
      </c>
      <c r="B215" s="25"/>
      <c r="C215" s="3"/>
      <c r="D215" s="13" t="str">
        <f>IFERROR(VLOOKUP(C215,メニュー!$B$3:$C$20,2,FALSE),"")</f>
        <v/>
      </c>
    </row>
    <row r="216" spans="1:4" x14ac:dyDescent="0.2">
      <c r="A216" s="10" t="str">
        <f t="shared" si="3"/>
        <v/>
      </c>
      <c r="B216" s="25"/>
      <c r="C216" s="3"/>
      <c r="D216" s="13" t="str">
        <f>IFERROR(VLOOKUP(C216,メニュー!$B$3:$C$20,2,FALSE),"")</f>
        <v/>
      </c>
    </row>
    <row r="217" spans="1:4" x14ac:dyDescent="0.2">
      <c r="A217" s="10" t="str">
        <f t="shared" si="3"/>
        <v/>
      </c>
      <c r="B217" s="25"/>
      <c r="C217" s="3"/>
      <c r="D217" s="13" t="str">
        <f>IFERROR(VLOOKUP(C217,メニュー!$B$3:$C$20,2,FALSE),"")</f>
        <v/>
      </c>
    </row>
    <row r="218" spans="1:4" x14ac:dyDescent="0.2">
      <c r="A218" s="10" t="str">
        <f t="shared" si="3"/>
        <v/>
      </c>
      <c r="B218" s="25"/>
      <c r="C218" s="3"/>
      <c r="D218" s="13" t="str">
        <f>IFERROR(VLOOKUP(C218,メニュー!$B$3:$C$20,2,FALSE),"")</f>
        <v/>
      </c>
    </row>
    <row r="219" spans="1:4" x14ac:dyDescent="0.2">
      <c r="A219" s="10" t="str">
        <f t="shared" si="3"/>
        <v/>
      </c>
      <c r="B219" s="25"/>
      <c r="C219" s="3"/>
      <c r="D219" s="13" t="str">
        <f>IFERROR(VLOOKUP(C219,メニュー!$B$3:$C$20,2,FALSE),"")</f>
        <v/>
      </c>
    </row>
    <row r="220" spans="1:4" x14ac:dyDescent="0.2">
      <c r="A220" s="10" t="str">
        <f t="shared" si="3"/>
        <v/>
      </c>
      <c r="B220" s="25"/>
      <c r="C220" s="3"/>
      <c r="D220" s="13" t="str">
        <f>IFERROR(VLOOKUP(C220,メニュー!$B$3:$C$20,2,FALSE),"")</f>
        <v/>
      </c>
    </row>
    <row r="221" spans="1:4" x14ac:dyDescent="0.2">
      <c r="A221" s="10" t="str">
        <f t="shared" si="3"/>
        <v/>
      </c>
      <c r="B221" s="25"/>
      <c r="C221" s="3"/>
      <c r="D221" s="13" t="str">
        <f>IFERROR(VLOOKUP(C221,メニュー!$B$3:$C$20,2,FALSE),"")</f>
        <v/>
      </c>
    </row>
    <row r="222" spans="1:4" x14ac:dyDescent="0.2">
      <c r="A222" s="10" t="str">
        <f t="shared" si="3"/>
        <v/>
      </c>
      <c r="B222" s="25"/>
      <c r="C222" s="3"/>
      <c r="D222" s="13" t="str">
        <f>IFERROR(VLOOKUP(C222,メニュー!$B$3:$C$20,2,FALSE),"")</f>
        <v/>
      </c>
    </row>
    <row r="223" spans="1:4" x14ac:dyDescent="0.2">
      <c r="A223" s="10" t="str">
        <f t="shared" si="3"/>
        <v/>
      </c>
      <c r="B223" s="25"/>
      <c r="C223" s="3"/>
      <c r="D223" s="13" t="str">
        <f>IFERROR(VLOOKUP(C223,メニュー!$B$3:$C$20,2,FALSE),"")</f>
        <v/>
      </c>
    </row>
    <row r="224" spans="1:4" x14ac:dyDescent="0.2">
      <c r="A224" s="10" t="str">
        <f t="shared" si="3"/>
        <v/>
      </c>
      <c r="B224" s="25"/>
      <c r="C224" s="3"/>
      <c r="D224" s="13" t="str">
        <f>IFERROR(VLOOKUP(C224,メニュー!$B$3:$C$20,2,FALSE),"")</f>
        <v/>
      </c>
    </row>
    <row r="225" spans="1:4" x14ac:dyDescent="0.2">
      <c r="A225" s="10" t="str">
        <f t="shared" si="3"/>
        <v/>
      </c>
      <c r="B225" s="25"/>
      <c r="C225" s="3"/>
      <c r="D225" s="13" t="str">
        <f>IFERROR(VLOOKUP(C225,メニュー!$B$3:$C$20,2,FALSE),"")</f>
        <v/>
      </c>
    </row>
    <row r="226" spans="1:4" x14ac:dyDescent="0.2">
      <c r="A226" s="10" t="str">
        <f t="shared" si="3"/>
        <v/>
      </c>
      <c r="B226" s="25"/>
      <c r="C226" s="3"/>
      <c r="D226" s="13" t="str">
        <f>IFERROR(VLOOKUP(C226,メニュー!$B$3:$C$20,2,FALSE),"")</f>
        <v/>
      </c>
    </row>
    <row r="227" spans="1:4" x14ac:dyDescent="0.2">
      <c r="A227" s="10" t="str">
        <f t="shared" si="3"/>
        <v/>
      </c>
      <c r="B227" s="25"/>
      <c r="C227" s="3"/>
      <c r="D227" s="13" t="str">
        <f>IFERROR(VLOOKUP(C227,メニュー!$B$3:$C$20,2,FALSE),"")</f>
        <v/>
      </c>
    </row>
    <row r="228" spans="1:4" x14ac:dyDescent="0.2">
      <c r="A228" s="10" t="str">
        <f t="shared" si="3"/>
        <v/>
      </c>
      <c r="B228" s="25"/>
      <c r="C228" s="3"/>
      <c r="D228" s="13" t="str">
        <f>IFERROR(VLOOKUP(C228,メニュー!$B$3:$C$20,2,FALSE),"")</f>
        <v/>
      </c>
    </row>
    <row r="229" spans="1:4" x14ac:dyDescent="0.2">
      <c r="A229" s="10" t="str">
        <f t="shared" si="3"/>
        <v/>
      </c>
      <c r="B229" s="25"/>
      <c r="C229" s="3"/>
      <c r="D229" s="13" t="str">
        <f>IFERROR(VLOOKUP(C229,メニュー!$B$3:$C$20,2,FALSE),"")</f>
        <v/>
      </c>
    </row>
    <row r="230" spans="1:4" x14ac:dyDescent="0.2">
      <c r="A230" s="10" t="str">
        <f t="shared" si="3"/>
        <v/>
      </c>
      <c r="B230" s="25"/>
      <c r="C230" s="3"/>
      <c r="D230" s="13" t="str">
        <f>IFERROR(VLOOKUP(C230,メニュー!$B$3:$C$20,2,FALSE),"")</f>
        <v/>
      </c>
    </row>
    <row r="231" spans="1:4" x14ac:dyDescent="0.2">
      <c r="A231" s="10" t="str">
        <f t="shared" si="3"/>
        <v/>
      </c>
      <c r="B231" s="25"/>
      <c r="C231" s="3"/>
      <c r="D231" s="13" t="str">
        <f>IFERROR(VLOOKUP(C231,メニュー!$B$3:$C$20,2,FALSE),"")</f>
        <v/>
      </c>
    </row>
    <row r="232" spans="1:4" x14ac:dyDescent="0.2">
      <c r="A232" s="10" t="str">
        <f t="shared" si="3"/>
        <v/>
      </c>
      <c r="B232" s="25"/>
      <c r="C232" s="3"/>
      <c r="D232" s="13" t="str">
        <f>IFERROR(VLOOKUP(C232,メニュー!$B$3:$C$20,2,FALSE),"")</f>
        <v/>
      </c>
    </row>
    <row r="233" spans="1:4" x14ac:dyDescent="0.2">
      <c r="A233" s="10" t="str">
        <f t="shared" si="3"/>
        <v/>
      </c>
      <c r="B233" s="25"/>
      <c r="C233" s="3"/>
      <c r="D233" s="13" t="str">
        <f>IFERROR(VLOOKUP(C233,メニュー!$B$3:$C$20,2,FALSE),"")</f>
        <v/>
      </c>
    </row>
    <row r="234" spans="1:4" x14ac:dyDescent="0.2">
      <c r="A234" s="10" t="str">
        <f t="shared" si="3"/>
        <v/>
      </c>
      <c r="B234" s="25"/>
      <c r="C234" s="3"/>
      <c r="D234" s="13" t="str">
        <f>IFERROR(VLOOKUP(C234,メニュー!$B$3:$C$20,2,FALSE),"")</f>
        <v/>
      </c>
    </row>
    <row r="235" spans="1:4" x14ac:dyDescent="0.2">
      <c r="A235" s="10" t="str">
        <f t="shared" si="3"/>
        <v/>
      </c>
      <c r="B235" s="25"/>
      <c r="C235" s="3"/>
      <c r="D235" s="13" t="str">
        <f>IFERROR(VLOOKUP(C235,メニュー!$B$3:$C$20,2,FALSE),"")</f>
        <v/>
      </c>
    </row>
    <row r="236" spans="1:4" x14ac:dyDescent="0.2">
      <c r="A236" s="10" t="str">
        <f t="shared" si="3"/>
        <v/>
      </c>
      <c r="B236" s="25"/>
      <c r="C236" s="3"/>
      <c r="D236" s="13" t="str">
        <f>IFERROR(VLOOKUP(C236,メニュー!$B$3:$C$20,2,FALSE),"")</f>
        <v/>
      </c>
    </row>
    <row r="237" spans="1:4" x14ac:dyDescent="0.2">
      <c r="A237" s="10" t="str">
        <f t="shared" si="3"/>
        <v/>
      </c>
      <c r="B237" s="25"/>
      <c r="C237" s="3"/>
      <c r="D237" s="13" t="str">
        <f>IFERROR(VLOOKUP(C237,メニュー!$B$3:$C$20,2,FALSE),"")</f>
        <v/>
      </c>
    </row>
    <row r="238" spans="1:4" x14ac:dyDescent="0.2">
      <c r="A238" s="10" t="str">
        <f t="shared" si="3"/>
        <v/>
      </c>
      <c r="B238" s="25"/>
      <c r="C238" s="3"/>
      <c r="D238" s="13" t="str">
        <f>IFERROR(VLOOKUP(C238,メニュー!$B$3:$C$20,2,FALSE),"")</f>
        <v/>
      </c>
    </row>
    <row r="239" spans="1:4" x14ac:dyDescent="0.2">
      <c r="A239" s="10" t="str">
        <f t="shared" si="3"/>
        <v/>
      </c>
      <c r="B239" s="25"/>
      <c r="C239" s="3"/>
      <c r="D239" s="13" t="str">
        <f>IFERROR(VLOOKUP(C239,メニュー!$B$3:$C$20,2,FALSE),"")</f>
        <v/>
      </c>
    </row>
    <row r="240" spans="1:4" x14ac:dyDescent="0.2">
      <c r="A240" s="10" t="str">
        <f t="shared" si="3"/>
        <v/>
      </c>
      <c r="B240" s="25"/>
      <c r="C240" s="3"/>
      <c r="D240" s="13" t="str">
        <f>IFERROR(VLOOKUP(C240,メニュー!$B$3:$C$20,2,FALSE),"")</f>
        <v/>
      </c>
    </row>
    <row r="241" spans="1:4" x14ac:dyDescent="0.2">
      <c r="A241" s="10" t="str">
        <f t="shared" si="3"/>
        <v/>
      </c>
      <c r="B241" s="25"/>
      <c r="C241" s="3"/>
      <c r="D241" s="13" t="str">
        <f>IFERROR(VLOOKUP(C241,メニュー!$B$3:$C$20,2,FALSE),"")</f>
        <v/>
      </c>
    </row>
    <row r="242" spans="1:4" x14ac:dyDescent="0.2">
      <c r="A242" s="10" t="str">
        <f t="shared" si="3"/>
        <v/>
      </c>
      <c r="B242" s="25"/>
      <c r="C242" s="3"/>
      <c r="D242" s="13" t="str">
        <f>IFERROR(VLOOKUP(C242,メニュー!$B$3:$C$20,2,FALSE),"")</f>
        <v/>
      </c>
    </row>
    <row r="243" spans="1:4" x14ac:dyDescent="0.2">
      <c r="A243" s="10" t="str">
        <f t="shared" si="3"/>
        <v/>
      </c>
      <c r="B243" s="25"/>
      <c r="C243" s="3"/>
      <c r="D243" s="13" t="str">
        <f>IFERROR(VLOOKUP(C243,メニュー!$B$3:$C$20,2,FALSE),"")</f>
        <v/>
      </c>
    </row>
    <row r="244" spans="1:4" x14ac:dyDescent="0.2">
      <c r="A244" s="10" t="str">
        <f t="shared" si="3"/>
        <v/>
      </c>
      <c r="B244" s="25"/>
      <c r="C244" s="3"/>
      <c r="D244" s="13" t="str">
        <f>IFERROR(VLOOKUP(C244,メニュー!$B$3:$C$20,2,FALSE),"")</f>
        <v/>
      </c>
    </row>
    <row r="245" spans="1:4" x14ac:dyDescent="0.2">
      <c r="A245" s="10" t="str">
        <f t="shared" si="3"/>
        <v/>
      </c>
      <c r="B245" s="25"/>
      <c r="C245" s="3"/>
      <c r="D245" s="13" t="str">
        <f>IFERROR(VLOOKUP(C245,メニュー!$B$3:$C$20,2,FALSE),"")</f>
        <v/>
      </c>
    </row>
    <row r="246" spans="1:4" x14ac:dyDescent="0.2">
      <c r="A246" s="10" t="str">
        <f t="shared" si="3"/>
        <v/>
      </c>
      <c r="B246" s="25"/>
      <c r="C246" s="3"/>
      <c r="D246" s="13" t="str">
        <f>IFERROR(VLOOKUP(C246,メニュー!$B$3:$C$20,2,FALSE),"")</f>
        <v/>
      </c>
    </row>
    <row r="247" spans="1:4" x14ac:dyDescent="0.2">
      <c r="A247" s="10" t="str">
        <f t="shared" si="3"/>
        <v/>
      </c>
      <c r="B247" s="25"/>
      <c r="C247" s="3"/>
      <c r="D247" s="13" t="str">
        <f>IFERROR(VLOOKUP(C247,メニュー!$B$3:$C$20,2,FALSE),"")</f>
        <v/>
      </c>
    </row>
    <row r="248" spans="1:4" x14ac:dyDescent="0.2">
      <c r="A248" s="10" t="str">
        <f t="shared" si="3"/>
        <v/>
      </c>
      <c r="B248" s="25"/>
      <c r="C248" s="3"/>
      <c r="D248" s="13" t="str">
        <f>IFERROR(VLOOKUP(C248,メニュー!$B$3:$C$20,2,FALSE),"")</f>
        <v/>
      </c>
    </row>
    <row r="249" spans="1:4" x14ac:dyDescent="0.2">
      <c r="A249" s="10" t="str">
        <f t="shared" si="3"/>
        <v/>
      </c>
      <c r="B249" s="25"/>
      <c r="C249" s="3"/>
      <c r="D249" s="13" t="str">
        <f>IFERROR(VLOOKUP(C249,メニュー!$B$3:$C$20,2,FALSE),"")</f>
        <v/>
      </c>
    </row>
    <row r="250" spans="1:4" x14ac:dyDescent="0.2">
      <c r="A250" s="10" t="str">
        <f t="shared" si="3"/>
        <v/>
      </c>
      <c r="B250" s="25"/>
      <c r="C250" s="3"/>
      <c r="D250" s="13" t="str">
        <f>IFERROR(VLOOKUP(C250,メニュー!$B$3:$C$20,2,FALSE),"")</f>
        <v/>
      </c>
    </row>
    <row r="251" spans="1:4" x14ac:dyDescent="0.2">
      <c r="A251" s="10" t="str">
        <f t="shared" si="3"/>
        <v/>
      </c>
      <c r="B251" s="25"/>
      <c r="C251" s="3"/>
      <c r="D251" s="13" t="str">
        <f>IFERROR(VLOOKUP(C251,メニュー!$B$3:$C$20,2,FALSE),"")</f>
        <v/>
      </c>
    </row>
    <row r="252" spans="1:4" x14ac:dyDescent="0.2">
      <c r="A252" s="10" t="str">
        <f t="shared" si="3"/>
        <v/>
      </c>
      <c r="B252" s="25"/>
      <c r="C252" s="3"/>
      <c r="D252" s="13" t="str">
        <f>IFERROR(VLOOKUP(C252,メニュー!$B$3:$C$20,2,FALSE),"")</f>
        <v/>
      </c>
    </row>
    <row r="253" spans="1:4" x14ac:dyDescent="0.2">
      <c r="A253" s="10" t="str">
        <f t="shared" si="3"/>
        <v/>
      </c>
      <c r="B253" s="25"/>
      <c r="C253" s="3"/>
      <c r="D253" s="13" t="str">
        <f>IFERROR(VLOOKUP(C253,メニュー!$B$3:$C$20,2,FALSE),"")</f>
        <v/>
      </c>
    </row>
    <row r="254" spans="1:4" x14ac:dyDescent="0.2">
      <c r="A254" s="10" t="str">
        <f t="shared" si="3"/>
        <v/>
      </c>
      <c r="B254" s="25"/>
      <c r="C254" s="3"/>
      <c r="D254" s="13" t="str">
        <f>IFERROR(VLOOKUP(C254,メニュー!$B$3:$C$20,2,FALSE),"")</f>
        <v/>
      </c>
    </row>
    <row r="255" spans="1:4" x14ac:dyDescent="0.2">
      <c r="A255" s="10" t="str">
        <f t="shared" si="3"/>
        <v/>
      </c>
      <c r="B255" s="25"/>
      <c r="C255" s="3"/>
      <c r="D255" s="13" t="str">
        <f>IFERROR(VLOOKUP(C255,メニュー!$B$3:$C$20,2,FALSE),"")</f>
        <v/>
      </c>
    </row>
  </sheetData>
  <sheetProtection algorithmName="SHA-512" hashValue="RVPQW1weU8F/zmvudlvXxj3fUyxzsX3ZQnmGdjK9OnI/WSzBJZc0J8RNyu4KcSWjQ79aldezh9X1r2F5UNTbqQ==" saltValue="e2865JuBptOXKFTOAHnbFQ==" spinCount="100000" sheet="1" selectLockedCells="1"/>
  <dataConsolidate/>
  <phoneticPr fontId="18"/>
  <dataValidations count="1">
    <dataValidation type="textLength" allowBlank="1" showInputMessage="1" showErrorMessage="1" error="回線番号は11桁もしくは14桁で入力してください。" sqref="B2:B255" xr:uid="{040B572B-C798-4F9B-9711-9D05B54F57DB}">
      <formula1>11</formula1>
      <formula2>14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メニュー!$B$3:$B$20</xm:f>
          </x14:formula1>
          <xm:sqref>C2:C255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zoomScaleNormal="100" workbookViewId="0">
      <selection activeCell="B29" sqref="B29"/>
    </sheetView>
  </sheetViews>
  <sheetFormatPr defaultRowHeight="13.2" x14ac:dyDescent="0.2"/>
  <cols>
    <col min="1" max="1" width="2.33203125" customWidth="1"/>
    <col min="2" max="2" width="47.109375" bestFit="1" customWidth="1"/>
    <col min="3" max="3" width="27.6640625" bestFit="1" customWidth="1"/>
    <col min="4" max="4" width="12.21875" bestFit="1" customWidth="1"/>
  </cols>
  <sheetData/>
  <sheetProtection algorithmName="SHA-512" hashValue="AxndP6D3pc+PhejUmuVEjnXXkd4oVaAukJlHbHtVl6wfHsDME9XUSTuzymol05oVNG6jGp9N1gS2WW34+RxoNQ==" saltValue="kjJmKlH77Twrc5vXw14cLA==" spinCount="100000" sheet="1" objects="1" scenarios="1" selectLockedCells="1"/>
  <phoneticPr fontId="18"/>
  <pageMargins left="0.7" right="0.7" top="0.75" bottom="0.75" header="0.3" footer="0.3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A152F-D985-4C8C-8D4B-5A02A08418C2}">
  <dimension ref="A1"/>
  <sheetViews>
    <sheetView showGridLines="0" zoomScaleNormal="100" workbookViewId="0"/>
  </sheetViews>
  <sheetFormatPr defaultRowHeight="13.2" x14ac:dyDescent="0.2"/>
  <cols>
    <col min="1" max="1" width="2.6640625" customWidth="1"/>
    <col min="18" max="18" width="11.6640625" bestFit="1" customWidth="1"/>
  </cols>
  <sheetData/>
  <sheetProtection algorithmName="SHA-512" hashValue="NtVsKs1Av0T1GFJ2qHBbMzRocgaIW+O61FCdvJX/lQGmho4yLUKKJSl1Bl2b+UEoJPrsrcENs6FWTwQeS1uDGw==" saltValue="ln11pdEnkTBNfTgtZs6nmw==" spinCount="100000" sheet="1" objects="1" selectLockedCells="1"/>
  <phoneticPr fontId="1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9"/>
  <sheetViews>
    <sheetView showGridLines="0" zoomScale="85" zoomScaleNormal="85" workbookViewId="0">
      <selection activeCell="F18" sqref="F18"/>
    </sheetView>
  </sheetViews>
  <sheetFormatPr defaultColWidth="9" defaultRowHeight="13.2" x14ac:dyDescent="0.2"/>
  <cols>
    <col min="1" max="1" width="2.33203125" style="4" customWidth="1"/>
    <col min="2" max="2" width="30.77734375" style="4" customWidth="1"/>
    <col min="3" max="3" width="16.21875" style="4" customWidth="1"/>
    <col min="4" max="5" width="17.109375" style="4" bestFit="1" customWidth="1"/>
    <col min="6" max="6" width="19" style="4" bestFit="1" customWidth="1"/>
    <col min="7" max="7" width="17.77734375" style="4" bestFit="1" customWidth="1"/>
    <col min="8" max="8" width="16.44140625" style="4" bestFit="1" customWidth="1"/>
    <col min="9" max="9" width="21.33203125" style="4" bestFit="1" customWidth="1"/>
    <col min="10" max="10" width="9.6640625" style="4" customWidth="1"/>
    <col min="11" max="16384" width="9" style="4"/>
  </cols>
  <sheetData>
    <row r="1" spans="2:9" x14ac:dyDescent="0.2">
      <c r="B1" s="4" t="s">
        <v>15</v>
      </c>
    </row>
    <row r="3" spans="2:9" x14ac:dyDescent="0.2">
      <c r="B3" s="5"/>
    </row>
    <row r="4" spans="2:9" x14ac:dyDescent="0.2">
      <c r="B4" s="9" t="s">
        <v>28</v>
      </c>
      <c r="C4" s="11" t="s">
        <v>10</v>
      </c>
      <c r="D4" s="11" t="s">
        <v>11</v>
      </c>
      <c r="E4" s="11" t="s">
        <v>12</v>
      </c>
      <c r="F4" s="11" t="s">
        <v>13</v>
      </c>
      <c r="G4" s="17"/>
      <c r="H4" s="17"/>
      <c r="I4" s="17"/>
    </row>
    <row r="5" spans="2:9" x14ac:dyDescent="0.2">
      <c r="B5" s="9" t="s">
        <v>16</v>
      </c>
      <c r="C5" s="6" t="s">
        <v>0</v>
      </c>
      <c r="D5" s="6" t="s">
        <v>17</v>
      </c>
      <c r="E5" s="6" t="s">
        <v>1</v>
      </c>
      <c r="F5" s="6" t="s">
        <v>2</v>
      </c>
      <c r="G5" s="18"/>
      <c r="H5" s="18"/>
      <c r="I5" s="18"/>
    </row>
    <row r="6" spans="2:9" x14ac:dyDescent="0.2">
      <c r="B6" s="12" t="s">
        <v>18</v>
      </c>
      <c r="C6" s="7" t="s">
        <v>6</v>
      </c>
      <c r="D6" s="14" t="s">
        <v>19</v>
      </c>
      <c r="E6" s="14" t="s">
        <v>24</v>
      </c>
      <c r="F6" s="7" t="s">
        <v>5</v>
      </c>
      <c r="G6" s="19"/>
      <c r="H6" s="18"/>
      <c r="I6" s="19"/>
    </row>
    <row r="7" spans="2:9" ht="52.8" x14ac:dyDescent="0.2">
      <c r="B7" s="9" t="s">
        <v>7</v>
      </c>
      <c r="C7" s="8" t="s">
        <v>20</v>
      </c>
      <c r="D7" s="14" t="s">
        <v>9</v>
      </c>
      <c r="E7" s="14" t="s">
        <v>8</v>
      </c>
      <c r="F7" s="8" t="s">
        <v>23</v>
      </c>
      <c r="G7" s="18"/>
      <c r="H7" s="19"/>
      <c r="I7" s="18"/>
    </row>
    <row r="8" spans="2:9" ht="16.2" customHeight="1" x14ac:dyDescent="0.2">
      <c r="B8" s="20" t="s">
        <v>26</v>
      </c>
      <c r="C8" s="8" t="s">
        <v>21</v>
      </c>
      <c r="D8" s="21" t="s">
        <v>22</v>
      </c>
      <c r="E8" s="21" t="s">
        <v>27</v>
      </c>
      <c r="F8" s="7" t="s">
        <v>25</v>
      </c>
      <c r="G8" s="18"/>
      <c r="H8" s="19"/>
      <c r="I8" s="18"/>
    </row>
    <row r="9" spans="2:9" ht="60" customHeight="1" x14ac:dyDescent="0.2">
      <c r="B9" s="9" t="s">
        <v>4</v>
      </c>
      <c r="C9" s="8" t="s">
        <v>21</v>
      </c>
      <c r="D9" s="24" t="s">
        <v>73</v>
      </c>
      <c r="E9" s="20" t="s">
        <v>21</v>
      </c>
      <c r="F9" s="8" t="s">
        <v>21</v>
      </c>
      <c r="G9" s="22"/>
      <c r="H9" s="23"/>
      <c r="I9" s="19"/>
    </row>
  </sheetData>
  <sheetProtection algorithmName="SHA-512" hashValue="1USiTVQNG2ASxIbFXiY5vHJagIrUmdImI3ZbrDW6hzSds/4vypD9m+F/pZR05KXqfM0+THrpMI49YUpy2SwajQ==" saltValue="m0cEYDdVXqlw4t2gwnoRcQ==" spinCount="100000" sheet="1" objects="1" scenarios="1" selectLockedCells="1"/>
  <phoneticPr fontId="18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27"/>
  <sheetViews>
    <sheetView zoomScale="85" zoomScaleNormal="85" workbookViewId="0">
      <selection activeCell="D31" sqref="D31"/>
    </sheetView>
  </sheetViews>
  <sheetFormatPr defaultRowHeight="13.2" x14ac:dyDescent="0.2"/>
  <cols>
    <col min="1" max="1" width="2.33203125" customWidth="1"/>
    <col min="2" max="2" width="36.6640625" bestFit="1" customWidth="1"/>
    <col min="3" max="3" width="16.6640625" bestFit="1" customWidth="1"/>
  </cols>
  <sheetData>
    <row r="1" spans="2:4" x14ac:dyDescent="0.2">
      <c r="B1" s="27" t="s">
        <v>3</v>
      </c>
      <c r="C1" s="27"/>
    </row>
    <row r="2" spans="2:4" x14ac:dyDescent="0.2">
      <c r="B2" s="15" t="s">
        <v>1</v>
      </c>
      <c r="C2" s="15" t="s">
        <v>2</v>
      </c>
    </row>
    <row r="3" spans="2:4" x14ac:dyDescent="0.2">
      <c r="B3" s="16" t="s">
        <v>29</v>
      </c>
      <c r="C3" s="16" t="s">
        <v>30</v>
      </c>
      <c r="D3" s="1"/>
    </row>
    <row r="4" spans="2:4" x14ac:dyDescent="0.2">
      <c r="B4" s="16" t="s">
        <v>31</v>
      </c>
      <c r="C4" s="16" t="s">
        <v>32</v>
      </c>
      <c r="D4" s="2"/>
    </row>
    <row r="5" spans="2:4" x14ac:dyDescent="0.2">
      <c r="B5" s="16" t="s">
        <v>33</v>
      </c>
      <c r="C5" s="16" t="s">
        <v>34</v>
      </c>
      <c r="D5" s="2"/>
    </row>
    <row r="6" spans="2:4" x14ac:dyDescent="0.2">
      <c r="B6" s="16" t="s">
        <v>35</v>
      </c>
      <c r="C6" s="16" t="s">
        <v>36</v>
      </c>
    </row>
    <row r="7" spans="2:4" x14ac:dyDescent="0.2">
      <c r="B7" s="16" t="s">
        <v>37</v>
      </c>
      <c r="C7" s="16" t="s">
        <v>38</v>
      </c>
      <c r="D7" s="1"/>
    </row>
    <row r="8" spans="2:4" x14ac:dyDescent="0.2">
      <c r="B8" s="16" t="s">
        <v>39</v>
      </c>
      <c r="C8" s="16" t="s">
        <v>40</v>
      </c>
      <c r="D8" s="2"/>
    </row>
    <row r="9" spans="2:4" x14ac:dyDescent="0.2">
      <c r="B9" s="16" t="s">
        <v>41</v>
      </c>
      <c r="C9" s="16" t="s">
        <v>42</v>
      </c>
    </row>
    <row r="10" spans="2:4" x14ac:dyDescent="0.2">
      <c r="B10" s="16" t="s">
        <v>43</v>
      </c>
      <c r="C10" s="16" t="s">
        <v>44</v>
      </c>
      <c r="D10" s="1"/>
    </row>
    <row r="11" spans="2:4" x14ac:dyDescent="0.2">
      <c r="B11" s="16" t="s">
        <v>54</v>
      </c>
      <c r="C11" s="16" t="s">
        <v>45</v>
      </c>
      <c r="D11" s="2"/>
    </row>
    <row r="12" spans="2:4" x14ac:dyDescent="0.2">
      <c r="B12" s="16" t="s">
        <v>55</v>
      </c>
      <c r="C12" s="15" t="s">
        <v>64</v>
      </c>
      <c r="D12" s="2"/>
    </row>
    <row r="13" spans="2:4" x14ac:dyDescent="0.2">
      <c r="B13" s="16" t="s">
        <v>56</v>
      </c>
      <c r="C13" s="15" t="s">
        <v>65</v>
      </c>
      <c r="D13" s="2"/>
    </row>
    <row r="14" spans="2:4" x14ac:dyDescent="0.2">
      <c r="B14" s="16" t="s">
        <v>57</v>
      </c>
      <c r="C14" s="15" t="s">
        <v>66</v>
      </c>
    </row>
    <row r="15" spans="2:4" x14ac:dyDescent="0.2">
      <c r="B15" s="16" t="s">
        <v>58</v>
      </c>
      <c r="C15" s="15" t="s">
        <v>67</v>
      </c>
    </row>
    <row r="16" spans="2:4" x14ac:dyDescent="0.2">
      <c r="B16" s="16" t="s">
        <v>59</v>
      </c>
      <c r="C16" s="15" t="s">
        <v>68</v>
      </c>
    </row>
    <row r="17" spans="2:3" x14ac:dyDescent="0.2">
      <c r="B17" s="16" t="s">
        <v>60</v>
      </c>
      <c r="C17" s="15" t="s">
        <v>69</v>
      </c>
    </row>
    <row r="18" spans="2:3" x14ac:dyDescent="0.2">
      <c r="B18" s="16" t="s">
        <v>61</v>
      </c>
      <c r="C18" s="15" t="s">
        <v>70</v>
      </c>
    </row>
    <row r="19" spans="2:3" x14ac:dyDescent="0.2">
      <c r="B19" s="16" t="s">
        <v>62</v>
      </c>
      <c r="C19" s="15" t="s">
        <v>71</v>
      </c>
    </row>
    <row r="20" spans="2:3" x14ac:dyDescent="0.2">
      <c r="B20" s="16" t="s">
        <v>63</v>
      </c>
      <c r="C20" s="15" t="s">
        <v>72</v>
      </c>
    </row>
    <row r="24" spans="2:3" x14ac:dyDescent="0.2">
      <c r="B24" s="26" t="s">
        <v>46</v>
      </c>
      <c r="C24" s="26" t="s">
        <v>47</v>
      </c>
    </row>
    <row r="25" spans="2:3" x14ac:dyDescent="0.2">
      <c r="B25" s="26" t="s">
        <v>48</v>
      </c>
      <c r="C25" s="26" t="s">
        <v>49</v>
      </c>
    </row>
    <row r="26" spans="2:3" x14ac:dyDescent="0.2">
      <c r="B26" s="26" t="s">
        <v>50</v>
      </c>
      <c r="C26" s="26" t="s">
        <v>51</v>
      </c>
    </row>
    <row r="27" spans="2:3" x14ac:dyDescent="0.2">
      <c r="B27" s="26" t="s">
        <v>52</v>
      </c>
      <c r="C27" s="26" t="s">
        <v>53</v>
      </c>
    </row>
  </sheetData>
  <sheetProtection selectLockedCells="1"/>
  <mergeCells count="1">
    <mergeCell ref="B1:C1"/>
  </mergeCells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料金コース変更</vt:lpstr>
      <vt:lpstr>注意事項</vt:lpstr>
      <vt:lpstr>CSV保存の進め方</vt:lpstr>
      <vt:lpstr>入力項目の注意事項</vt:lpstr>
      <vt:lpstr>メニュー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2017-09-07T05:20:39Z</dcterms:created>
  <dcterms:modified xsi:type="dcterms:W3CDTF">2022-04-08T00:41:57Z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情報管理区分">
    <vt:lpwstr>管理区分外</vt:lpwstr>
  </property>
  <property fmtid="{D5CDD505-2E9C-101B-9397-08002B2CF9AE}" pid="3" name="文書区分">
    <vt:lpwstr/>
  </property>
  <property fmtid="{D5CDD505-2E9C-101B-9397-08002B2CF9AE}" pid="4" name="情報管理責任者所属">
    <vt:lpwstr/>
  </property>
  <property fmtid="{D5CDD505-2E9C-101B-9397-08002B2CF9AE}" pid="5" name="情報管理責任者役職">
    <vt:lpwstr/>
  </property>
  <property fmtid="{D5CDD505-2E9C-101B-9397-08002B2CF9AE}" pid="6" name="情報管理責任者氏名">
    <vt:lpwstr/>
  </property>
  <property fmtid="{D5CDD505-2E9C-101B-9397-08002B2CF9AE}" pid="7" name="情報管理責任者メールアドレス">
    <vt:lpwstr/>
  </property>
  <property fmtid="{D5CDD505-2E9C-101B-9397-08002B2CF9AE}" pid="8" name="作成年月日">
    <vt:lpwstr>2017/09/07</vt:lpwstr>
  </property>
  <property fmtid="{D5CDD505-2E9C-101B-9397-08002B2CF9AE}" pid="9" name="守秘管理期限">
    <vt:lpwstr>無期限</vt:lpwstr>
  </property>
  <property fmtid="{D5CDD505-2E9C-101B-9397-08002B2CF9AE}" pid="10" name="廃棄期限">
    <vt:lpwstr>2018/09/06</vt:lpwstr>
  </property>
  <property fmtid="{D5CDD505-2E9C-101B-9397-08002B2CF9AE}" pid="11" name="作成者所属">
    <vt:lpwstr/>
  </property>
  <property fmtid="{D5CDD505-2E9C-101B-9397-08002B2CF9AE}" pid="12" name="作成者氏名">
    <vt:lpwstr/>
  </property>
  <property fmtid="{D5CDD505-2E9C-101B-9397-08002B2CF9AE}" pid="13" name="作成者メールアドレス">
    <vt:lpwstr/>
  </property>
  <property fmtid="{D5CDD505-2E9C-101B-9397-08002B2CF9AE}" pid="14" name="文書ID">
    <vt:lpwstr/>
  </property>
  <property fmtid="{D5CDD505-2E9C-101B-9397-08002B2CF9AE}" pid="15" name="配布番号">
    <vt:lpwstr/>
  </property>
  <property fmtid="{D5CDD505-2E9C-101B-9397-08002B2CF9AE}" pid="16" name="配布先">
    <vt:lpwstr/>
  </property>
  <property fmtid="{D5CDD505-2E9C-101B-9397-08002B2CF9AE}" pid="17" name="MSIP_Label_dbb4fa5d-3ac5-4415-967c-34900a0e1c6f_Enabled">
    <vt:lpwstr>true</vt:lpwstr>
  </property>
  <property fmtid="{D5CDD505-2E9C-101B-9397-08002B2CF9AE}" pid="18" name="MSIP_Label_dbb4fa5d-3ac5-4415-967c-34900a0e1c6f_SetDate">
    <vt:lpwstr>2022-03-23T05:57:19Z</vt:lpwstr>
  </property>
  <property fmtid="{D5CDD505-2E9C-101B-9397-08002B2CF9AE}" pid="19" name="MSIP_Label_dbb4fa5d-3ac5-4415-967c-34900a0e1c6f_Method">
    <vt:lpwstr>Privileged</vt:lpwstr>
  </property>
  <property fmtid="{D5CDD505-2E9C-101B-9397-08002B2CF9AE}" pid="20" name="MSIP_Label_dbb4fa5d-3ac5-4415-967c-34900a0e1c6f_Name">
    <vt:lpwstr>dbb4fa5d-3ac5-4415-967c-34900a0e1c6f</vt:lpwstr>
  </property>
  <property fmtid="{D5CDD505-2E9C-101B-9397-08002B2CF9AE}" pid="21" name="MSIP_Label_dbb4fa5d-3ac5-4415-967c-34900a0e1c6f_SiteId">
    <vt:lpwstr>a629ef32-67ba-47a6-8eb3-ec43935644fc</vt:lpwstr>
  </property>
  <property fmtid="{D5CDD505-2E9C-101B-9397-08002B2CF9AE}" pid="22" name="MSIP_Label_dbb4fa5d-3ac5-4415-967c-34900a0e1c6f_ActionId">
    <vt:lpwstr>9f0219a9-9775-4596-ad28-e9c39da3300b</vt:lpwstr>
  </property>
  <property fmtid="{D5CDD505-2E9C-101B-9397-08002B2CF9AE}" pid="23" name="MSIP_Label_dbb4fa5d-3ac5-4415-967c-34900a0e1c6f_ContentBits">
    <vt:lpwstr>0</vt:lpwstr>
  </property>
</Properties>
</file>