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D5DC26D6-A561-4DBF-AB71-9BE57F100338}" xr6:coauthVersionLast="47" xr6:coauthVersionMax="47" xr10:uidLastSave="{00000000-0000-0000-0000-000000000000}"/>
  <workbookProtection workbookAlgorithmName="SHA-512" workbookHashValue="/WW35XZ2ymj68x9TU3QC3cq3cRTIBghdccGSZIGrU/rRR1X/gRb8vsZuylqIE2I386BY1UkOWHk04zC0s6Krkw==" workbookSaltValue="9Dek+scjK3r9F3sqkmpypg==" workbookSpinCount="100000" lockStructure="1"/>
  <bookViews>
    <workbookView xWindow="-108" yWindow="-108" windowWidth="23256" windowHeight="12576" tabRatio="900" firstSheet="1" activeTab="1" xr2:uid="{00000000-000D-0000-FFFF-FFFF00000000}"/>
  </bookViews>
  <sheets>
    <sheet name="メニュー" sheetId="17" state="hidden" r:id="rId1"/>
    <sheet name="回線申し込み" sheetId="1" r:id="rId2"/>
    <sheet name="注意事項" sheetId="3" r:id="rId3"/>
    <sheet name="CSV保存の進め方" sheetId="18" r:id="rId4"/>
    <sheet name="ポータル画面の項目とCSV項目の対応表" sheetId="14" r:id="rId5"/>
    <sheet name="通信機器購入・料金コースの対応表" sheetId="16" r:id="rId6"/>
  </sheets>
  <definedNames>
    <definedName name="_xlnm._FilterDatabase" localSheetId="0" hidden="1">メニュー!$A$1:$H$12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5" i="1" l="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C2" i="1"/>
  <c r="E2"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C255" i="1" l="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O255" i="1"/>
  <c r="M255" i="1"/>
  <c r="K255" i="1"/>
  <c r="A255" i="1"/>
  <c r="O254" i="1"/>
  <c r="M254" i="1"/>
  <c r="K254" i="1"/>
  <c r="A254" i="1"/>
  <c r="O253" i="1"/>
  <c r="M253" i="1"/>
  <c r="K253" i="1"/>
  <c r="A253" i="1"/>
  <c r="O252" i="1"/>
  <c r="M252" i="1"/>
  <c r="K252" i="1"/>
  <c r="A252" i="1"/>
  <c r="O251" i="1"/>
  <c r="M251" i="1"/>
  <c r="K251" i="1"/>
  <c r="A251" i="1"/>
  <c r="O250" i="1"/>
  <c r="M250" i="1"/>
  <c r="K250" i="1"/>
  <c r="A250" i="1"/>
  <c r="O249" i="1"/>
  <c r="M249" i="1"/>
  <c r="K249" i="1"/>
  <c r="A249" i="1"/>
  <c r="O248" i="1"/>
  <c r="M248" i="1"/>
  <c r="K248" i="1"/>
  <c r="A248" i="1"/>
  <c r="O247" i="1"/>
  <c r="M247" i="1"/>
  <c r="K247" i="1"/>
  <c r="A247" i="1"/>
  <c r="O246" i="1"/>
  <c r="M246" i="1"/>
  <c r="K246" i="1"/>
  <c r="A246" i="1"/>
  <c r="O245" i="1"/>
  <c r="M245" i="1"/>
  <c r="K245" i="1"/>
  <c r="A245" i="1"/>
  <c r="O244" i="1"/>
  <c r="M244" i="1"/>
  <c r="K244" i="1"/>
  <c r="A244" i="1"/>
  <c r="O243" i="1"/>
  <c r="M243" i="1"/>
  <c r="K243" i="1"/>
  <c r="A243" i="1"/>
  <c r="O242" i="1"/>
  <c r="M242" i="1"/>
  <c r="K242" i="1"/>
  <c r="A242" i="1"/>
  <c r="O241" i="1"/>
  <c r="M241" i="1"/>
  <c r="K241" i="1"/>
  <c r="A241" i="1"/>
  <c r="O240" i="1"/>
  <c r="M240" i="1"/>
  <c r="K240" i="1"/>
  <c r="A240" i="1"/>
  <c r="O239" i="1"/>
  <c r="M239" i="1"/>
  <c r="K239" i="1"/>
  <c r="A239" i="1"/>
  <c r="O238" i="1"/>
  <c r="M238" i="1"/>
  <c r="K238" i="1"/>
  <c r="A238" i="1"/>
  <c r="O237" i="1"/>
  <c r="M237" i="1"/>
  <c r="K237" i="1"/>
  <c r="A237" i="1"/>
  <c r="O236" i="1"/>
  <c r="M236" i="1"/>
  <c r="K236" i="1"/>
  <c r="A236" i="1"/>
  <c r="O235" i="1"/>
  <c r="M235" i="1"/>
  <c r="K235" i="1"/>
  <c r="A235" i="1"/>
  <c r="O234" i="1"/>
  <c r="M234" i="1"/>
  <c r="K234" i="1"/>
  <c r="A234" i="1"/>
  <c r="O233" i="1"/>
  <c r="M233" i="1"/>
  <c r="K233" i="1"/>
  <c r="A233" i="1"/>
  <c r="O232" i="1"/>
  <c r="M232" i="1"/>
  <c r="K232" i="1"/>
  <c r="A232" i="1"/>
  <c r="O231" i="1"/>
  <c r="M231" i="1"/>
  <c r="K231" i="1"/>
  <c r="A231" i="1"/>
  <c r="O230" i="1"/>
  <c r="M230" i="1"/>
  <c r="K230" i="1"/>
  <c r="A230" i="1"/>
  <c r="O229" i="1"/>
  <c r="M229" i="1"/>
  <c r="K229" i="1"/>
  <c r="A229" i="1"/>
  <c r="O228" i="1"/>
  <c r="M228" i="1"/>
  <c r="K228" i="1"/>
  <c r="O227" i="1"/>
  <c r="M227" i="1"/>
  <c r="K227" i="1"/>
  <c r="A227" i="1"/>
  <c r="O226" i="1"/>
  <c r="M226" i="1"/>
  <c r="K226" i="1"/>
  <c r="A226" i="1"/>
  <c r="O225" i="1"/>
  <c r="M225" i="1"/>
  <c r="K225" i="1"/>
  <c r="A225" i="1"/>
  <c r="O224" i="1"/>
  <c r="M224" i="1"/>
  <c r="K224" i="1"/>
  <c r="A224" i="1"/>
  <c r="O223" i="1"/>
  <c r="M223" i="1"/>
  <c r="K223" i="1"/>
  <c r="A223" i="1"/>
  <c r="O222" i="1"/>
  <c r="M222" i="1"/>
  <c r="K222" i="1"/>
  <c r="A222" i="1"/>
  <c r="O221" i="1"/>
  <c r="M221" i="1"/>
  <c r="K221" i="1"/>
  <c r="A221" i="1"/>
  <c r="O220" i="1"/>
  <c r="M220" i="1"/>
  <c r="K220" i="1"/>
  <c r="A220" i="1"/>
  <c r="O219" i="1"/>
  <c r="M219" i="1"/>
  <c r="K219" i="1"/>
  <c r="A219" i="1"/>
  <c r="O218" i="1"/>
  <c r="M218" i="1"/>
  <c r="K218" i="1"/>
  <c r="A218" i="1"/>
  <c r="O217" i="1"/>
  <c r="M217" i="1"/>
  <c r="K217" i="1"/>
  <c r="A217" i="1"/>
  <c r="O216" i="1"/>
  <c r="M216" i="1"/>
  <c r="K216" i="1"/>
  <c r="A216" i="1"/>
  <c r="O215" i="1"/>
  <c r="M215" i="1"/>
  <c r="K215" i="1"/>
  <c r="A215" i="1"/>
  <c r="O214" i="1"/>
  <c r="M214" i="1"/>
  <c r="K214" i="1"/>
  <c r="A214" i="1"/>
  <c r="O213" i="1"/>
  <c r="M213" i="1"/>
  <c r="K213" i="1"/>
  <c r="A213" i="1"/>
  <c r="O212" i="1"/>
  <c r="M212" i="1"/>
  <c r="K212" i="1"/>
  <c r="A212" i="1"/>
  <c r="O211" i="1"/>
  <c r="M211" i="1"/>
  <c r="K211" i="1"/>
  <c r="A211" i="1"/>
  <c r="O210" i="1"/>
  <c r="M210" i="1"/>
  <c r="K210" i="1"/>
  <c r="A210" i="1"/>
  <c r="O209" i="1"/>
  <c r="M209" i="1"/>
  <c r="K209" i="1"/>
  <c r="A209" i="1"/>
  <c r="O208" i="1"/>
  <c r="M208" i="1"/>
  <c r="K208" i="1"/>
  <c r="A208" i="1"/>
  <c r="O207" i="1"/>
  <c r="M207" i="1"/>
  <c r="K207" i="1"/>
  <c r="A207" i="1"/>
  <c r="O206" i="1"/>
  <c r="M206" i="1"/>
  <c r="K206" i="1"/>
  <c r="A206" i="1"/>
  <c r="O205" i="1"/>
  <c r="M205" i="1"/>
  <c r="K205" i="1"/>
  <c r="A205" i="1"/>
  <c r="O204" i="1"/>
  <c r="M204" i="1"/>
  <c r="K204" i="1"/>
  <c r="A204" i="1"/>
  <c r="O203" i="1"/>
  <c r="M203" i="1"/>
  <c r="K203" i="1"/>
  <c r="A203" i="1"/>
  <c r="O202" i="1"/>
  <c r="M202" i="1"/>
  <c r="K202" i="1"/>
  <c r="A202" i="1"/>
  <c r="O201" i="1"/>
  <c r="M201" i="1"/>
  <c r="K201" i="1"/>
  <c r="A201" i="1"/>
  <c r="O200" i="1"/>
  <c r="M200" i="1"/>
  <c r="K200" i="1"/>
  <c r="A200" i="1"/>
  <c r="O199" i="1"/>
  <c r="M199" i="1"/>
  <c r="K199" i="1"/>
  <c r="A199" i="1"/>
  <c r="O198" i="1"/>
  <c r="M198" i="1"/>
  <c r="K198" i="1"/>
  <c r="A198" i="1"/>
  <c r="O197" i="1"/>
  <c r="M197" i="1"/>
  <c r="K197" i="1"/>
  <c r="A197" i="1"/>
  <c r="O196" i="1"/>
  <c r="M196" i="1"/>
  <c r="K196" i="1"/>
  <c r="A196" i="1"/>
  <c r="O195" i="1"/>
  <c r="M195" i="1"/>
  <c r="K195" i="1"/>
  <c r="A195" i="1"/>
  <c r="O194" i="1"/>
  <c r="M194" i="1"/>
  <c r="K194" i="1"/>
  <c r="A194" i="1"/>
  <c r="O193" i="1"/>
  <c r="M193" i="1"/>
  <c r="K193" i="1"/>
  <c r="A193" i="1"/>
  <c r="O192" i="1"/>
  <c r="M192" i="1"/>
  <c r="K192" i="1"/>
  <c r="A192" i="1"/>
  <c r="O191" i="1"/>
  <c r="M191" i="1"/>
  <c r="K191" i="1"/>
  <c r="A191" i="1"/>
  <c r="O190" i="1"/>
  <c r="M190" i="1"/>
  <c r="K190" i="1"/>
  <c r="A190" i="1"/>
  <c r="O189" i="1"/>
  <c r="M189" i="1"/>
  <c r="K189" i="1"/>
  <c r="A189" i="1"/>
  <c r="O188" i="1"/>
  <c r="M188" i="1"/>
  <c r="K188" i="1"/>
  <c r="A188" i="1"/>
  <c r="O187" i="1"/>
  <c r="M187" i="1"/>
  <c r="K187" i="1"/>
  <c r="A187" i="1"/>
  <c r="O186" i="1"/>
  <c r="M186" i="1"/>
  <c r="K186" i="1"/>
  <c r="A186" i="1"/>
  <c r="O185" i="1"/>
  <c r="M185" i="1"/>
  <c r="K185" i="1"/>
  <c r="A185" i="1"/>
  <c r="O184" i="1"/>
  <c r="M184" i="1"/>
  <c r="K184" i="1"/>
  <c r="A184" i="1"/>
  <c r="O183" i="1"/>
  <c r="M183" i="1"/>
  <c r="K183" i="1"/>
  <c r="A183" i="1"/>
  <c r="O182" i="1"/>
  <c r="M182" i="1"/>
  <c r="K182" i="1"/>
  <c r="A182" i="1"/>
  <c r="O181" i="1"/>
  <c r="M181" i="1"/>
  <c r="K181" i="1"/>
  <c r="A181" i="1"/>
  <c r="O180" i="1"/>
  <c r="M180" i="1"/>
  <c r="K180" i="1"/>
  <c r="A180" i="1"/>
  <c r="O179" i="1"/>
  <c r="M179" i="1"/>
  <c r="K179" i="1"/>
  <c r="A179" i="1"/>
  <c r="O178" i="1"/>
  <c r="M178" i="1"/>
  <c r="K178" i="1"/>
  <c r="A178" i="1"/>
  <c r="O177" i="1"/>
  <c r="M177" i="1"/>
  <c r="K177" i="1"/>
  <c r="A177" i="1"/>
  <c r="O176" i="1"/>
  <c r="M176" i="1"/>
  <c r="K176" i="1"/>
  <c r="A176" i="1"/>
  <c r="O175" i="1"/>
  <c r="M175" i="1"/>
  <c r="K175" i="1"/>
  <c r="A175" i="1"/>
  <c r="O174" i="1"/>
  <c r="M174" i="1"/>
  <c r="K174" i="1"/>
  <c r="A174" i="1"/>
  <c r="O173" i="1"/>
  <c r="M173" i="1"/>
  <c r="K173" i="1"/>
  <c r="A173" i="1"/>
  <c r="O172" i="1"/>
  <c r="M172" i="1"/>
  <c r="K172" i="1"/>
  <c r="A172" i="1"/>
  <c r="O171" i="1"/>
  <c r="M171" i="1"/>
  <c r="K171" i="1"/>
  <c r="A171" i="1"/>
  <c r="O170" i="1"/>
  <c r="M170" i="1"/>
  <c r="K170" i="1"/>
  <c r="A170" i="1"/>
  <c r="O169" i="1"/>
  <c r="M169" i="1"/>
  <c r="K169" i="1"/>
  <c r="A169" i="1"/>
  <c r="O168" i="1"/>
  <c r="M168" i="1"/>
  <c r="K168" i="1"/>
  <c r="A168" i="1"/>
  <c r="O167" i="1"/>
  <c r="M167" i="1"/>
  <c r="K167" i="1"/>
  <c r="A167" i="1"/>
  <c r="O166" i="1"/>
  <c r="M166" i="1"/>
  <c r="K166" i="1"/>
  <c r="A166" i="1"/>
  <c r="O165" i="1"/>
  <c r="M165" i="1"/>
  <c r="K165" i="1"/>
  <c r="A165" i="1"/>
  <c r="O164" i="1"/>
  <c r="M164" i="1"/>
  <c r="K164" i="1"/>
  <c r="A164" i="1"/>
  <c r="O163" i="1"/>
  <c r="M163" i="1"/>
  <c r="K163" i="1"/>
  <c r="A163" i="1"/>
  <c r="O162" i="1"/>
  <c r="M162" i="1"/>
  <c r="K162" i="1"/>
  <c r="A162" i="1"/>
  <c r="O161" i="1"/>
  <c r="M161" i="1"/>
  <c r="K161" i="1"/>
  <c r="A161" i="1"/>
  <c r="O160" i="1"/>
  <c r="M160" i="1"/>
  <c r="K160" i="1"/>
  <c r="A160" i="1"/>
  <c r="O159" i="1"/>
  <c r="M159" i="1"/>
  <c r="K159" i="1"/>
  <c r="A159" i="1"/>
  <c r="O158" i="1"/>
  <c r="M158" i="1"/>
  <c r="K158" i="1"/>
  <c r="A158" i="1"/>
  <c r="O157" i="1"/>
  <c r="M157" i="1"/>
  <c r="K157" i="1"/>
  <c r="A157" i="1"/>
  <c r="O156" i="1"/>
  <c r="M156" i="1"/>
  <c r="K156" i="1"/>
  <c r="A156" i="1"/>
  <c r="O155" i="1"/>
  <c r="M155" i="1"/>
  <c r="K155" i="1"/>
  <c r="A155" i="1"/>
  <c r="O154" i="1"/>
  <c r="M154" i="1"/>
  <c r="K154" i="1"/>
  <c r="A154" i="1"/>
  <c r="O153" i="1"/>
  <c r="M153" i="1"/>
  <c r="K153" i="1"/>
  <c r="A153" i="1"/>
  <c r="O152" i="1"/>
  <c r="M152" i="1"/>
  <c r="K152" i="1"/>
  <c r="A152" i="1"/>
  <c r="O151" i="1"/>
  <c r="M151" i="1"/>
  <c r="K151" i="1"/>
  <c r="A151" i="1"/>
  <c r="O150" i="1"/>
  <c r="M150" i="1"/>
  <c r="K150" i="1"/>
  <c r="A150" i="1"/>
  <c r="O149" i="1"/>
  <c r="M149" i="1"/>
  <c r="K149" i="1"/>
  <c r="A149" i="1"/>
  <c r="O148" i="1"/>
  <c r="M148" i="1"/>
  <c r="K148" i="1"/>
  <c r="A148" i="1"/>
  <c r="O147" i="1"/>
  <c r="M147" i="1"/>
  <c r="K147" i="1"/>
  <c r="A147" i="1"/>
  <c r="O146" i="1"/>
  <c r="M146" i="1"/>
  <c r="K146" i="1"/>
  <c r="A146" i="1"/>
  <c r="O145" i="1"/>
  <c r="M145" i="1"/>
  <c r="K145" i="1"/>
  <c r="A145" i="1"/>
  <c r="O144" i="1"/>
  <c r="M144" i="1"/>
  <c r="K144" i="1"/>
  <c r="A144" i="1"/>
  <c r="O143" i="1"/>
  <c r="M143" i="1"/>
  <c r="K143" i="1"/>
  <c r="A143" i="1"/>
  <c r="O142" i="1"/>
  <c r="M142" i="1"/>
  <c r="K142" i="1"/>
  <c r="A142" i="1"/>
  <c r="O141" i="1"/>
  <c r="M141" i="1"/>
  <c r="K141" i="1"/>
  <c r="A141" i="1"/>
  <c r="O140" i="1"/>
  <c r="M140" i="1"/>
  <c r="K140" i="1"/>
  <c r="A140" i="1"/>
  <c r="O139" i="1"/>
  <c r="M139" i="1"/>
  <c r="K139" i="1"/>
  <c r="A139" i="1"/>
  <c r="O138" i="1"/>
  <c r="M138" i="1"/>
  <c r="K138" i="1"/>
  <c r="A138" i="1"/>
  <c r="O137" i="1"/>
  <c r="M137" i="1"/>
  <c r="K137" i="1"/>
  <c r="A137" i="1"/>
  <c r="O136" i="1"/>
  <c r="M136" i="1"/>
  <c r="K136" i="1"/>
  <c r="A136" i="1"/>
  <c r="O135" i="1"/>
  <c r="M135" i="1"/>
  <c r="K135" i="1"/>
  <c r="A135" i="1"/>
  <c r="O134" i="1"/>
  <c r="M134" i="1"/>
  <c r="K134" i="1"/>
  <c r="A134" i="1"/>
  <c r="O133" i="1"/>
  <c r="M133" i="1"/>
  <c r="K133" i="1"/>
  <c r="A133" i="1"/>
  <c r="O132" i="1"/>
  <c r="M132" i="1"/>
  <c r="K132" i="1"/>
  <c r="A132" i="1"/>
  <c r="O131" i="1"/>
  <c r="M131" i="1"/>
  <c r="K131" i="1"/>
  <c r="A131" i="1"/>
  <c r="O130" i="1"/>
  <c r="M130" i="1"/>
  <c r="K130" i="1"/>
  <c r="A130" i="1"/>
  <c r="O129" i="1"/>
  <c r="M129" i="1"/>
  <c r="K129" i="1"/>
  <c r="A129" i="1"/>
  <c r="O128" i="1"/>
  <c r="M128" i="1"/>
  <c r="K128" i="1"/>
  <c r="A128" i="1"/>
  <c r="O127" i="1"/>
  <c r="M127" i="1"/>
  <c r="K127" i="1"/>
  <c r="A127" i="1"/>
  <c r="O126" i="1"/>
  <c r="M126" i="1"/>
  <c r="K126" i="1"/>
  <c r="A126" i="1"/>
  <c r="O125" i="1"/>
  <c r="M125" i="1"/>
  <c r="K125" i="1"/>
  <c r="A125" i="1"/>
  <c r="O124" i="1"/>
  <c r="M124" i="1"/>
  <c r="K124" i="1"/>
  <c r="A124" i="1"/>
  <c r="O123" i="1"/>
  <c r="M123" i="1"/>
  <c r="K123" i="1"/>
  <c r="A123" i="1"/>
  <c r="O122" i="1"/>
  <c r="M122" i="1"/>
  <c r="K122" i="1"/>
  <c r="A122" i="1"/>
  <c r="O121" i="1"/>
  <c r="M121" i="1"/>
  <c r="K121" i="1"/>
  <c r="A121" i="1"/>
  <c r="O120" i="1"/>
  <c r="M120" i="1"/>
  <c r="K120" i="1"/>
  <c r="A120" i="1"/>
  <c r="O119" i="1"/>
  <c r="M119" i="1"/>
  <c r="K119" i="1"/>
  <c r="A119" i="1"/>
  <c r="O118" i="1"/>
  <c r="M118" i="1"/>
  <c r="K118" i="1"/>
  <c r="A118" i="1"/>
  <c r="O117" i="1"/>
  <c r="M117" i="1"/>
  <c r="K117" i="1"/>
  <c r="A117" i="1"/>
  <c r="O116" i="1"/>
  <c r="M116" i="1"/>
  <c r="K116" i="1"/>
  <c r="A116" i="1"/>
  <c r="O115" i="1"/>
  <c r="M115" i="1"/>
  <c r="K115" i="1"/>
  <c r="A115" i="1"/>
  <c r="O114" i="1"/>
  <c r="M114" i="1"/>
  <c r="K114" i="1"/>
  <c r="A114" i="1"/>
  <c r="O113" i="1"/>
  <c r="M113" i="1"/>
  <c r="K113" i="1"/>
  <c r="A113" i="1"/>
  <c r="O112" i="1"/>
  <c r="M112" i="1"/>
  <c r="K112" i="1"/>
  <c r="A112" i="1"/>
  <c r="O111" i="1"/>
  <c r="M111" i="1"/>
  <c r="K111" i="1"/>
  <c r="A111" i="1"/>
  <c r="O110" i="1"/>
  <c r="M110" i="1"/>
  <c r="K110" i="1"/>
  <c r="A110" i="1"/>
  <c r="O109" i="1"/>
  <c r="M109" i="1"/>
  <c r="K109" i="1"/>
  <c r="A109" i="1"/>
  <c r="O108" i="1"/>
  <c r="M108" i="1"/>
  <c r="K108" i="1"/>
  <c r="A108" i="1"/>
  <c r="O107" i="1"/>
  <c r="M107" i="1"/>
  <c r="K107" i="1"/>
  <c r="A107" i="1"/>
  <c r="O106" i="1"/>
  <c r="M106" i="1"/>
  <c r="K106" i="1"/>
  <c r="A106" i="1"/>
  <c r="O105" i="1"/>
  <c r="M105" i="1"/>
  <c r="K105" i="1"/>
  <c r="A105" i="1"/>
  <c r="O104" i="1"/>
  <c r="M104" i="1"/>
  <c r="K104" i="1"/>
  <c r="A104" i="1"/>
  <c r="O103" i="1"/>
  <c r="M103" i="1"/>
  <c r="K103" i="1"/>
  <c r="A103" i="1"/>
  <c r="O102" i="1"/>
  <c r="M102" i="1"/>
  <c r="K102" i="1"/>
  <c r="A102" i="1"/>
  <c r="O101" i="1"/>
  <c r="M101" i="1"/>
  <c r="K101" i="1"/>
  <c r="A101" i="1"/>
  <c r="O100" i="1"/>
  <c r="M100" i="1"/>
  <c r="K100" i="1"/>
  <c r="A100" i="1"/>
  <c r="O99" i="1"/>
  <c r="M99" i="1"/>
  <c r="K99" i="1"/>
  <c r="A99" i="1"/>
  <c r="O98" i="1"/>
  <c r="M98" i="1"/>
  <c r="K98" i="1"/>
  <c r="A98" i="1"/>
  <c r="O97" i="1"/>
  <c r="M97" i="1"/>
  <c r="K97" i="1"/>
  <c r="A97" i="1"/>
  <c r="O96" i="1"/>
  <c r="M96" i="1"/>
  <c r="K96" i="1"/>
  <c r="A96" i="1"/>
  <c r="O95" i="1"/>
  <c r="M95" i="1"/>
  <c r="K95" i="1"/>
  <c r="A95" i="1"/>
  <c r="O94" i="1"/>
  <c r="M94" i="1"/>
  <c r="K94" i="1"/>
  <c r="A94" i="1"/>
  <c r="O93" i="1"/>
  <c r="M93" i="1"/>
  <c r="K93" i="1"/>
  <c r="A93" i="1"/>
  <c r="O92" i="1"/>
  <c r="M92" i="1"/>
  <c r="K92" i="1"/>
  <c r="A92" i="1"/>
  <c r="O91" i="1"/>
  <c r="M91" i="1"/>
  <c r="K91" i="1"/>
  <c r="A91" i="1"/>
  <c r="O90" i="1"/>
  <c r="M90" i="1"/>
  <c r="K90" i="1"/>
  <c r="A90" i="1"/>
  <c r="O89" i="1"/>
  <c r="M89" i="1"/>
  <c r="K89" i="1"/>
  <c r="A89" i="1"/>
  <c r="O88" i="1"/>
  <c r="M88" i="1"/>
  <c r="K88" i="1"/>
  <c r="A88" i="1"/>
  <c r="O87" i="1"/>
  <c r="M87" i="1"/>
  <c r="K87" i="1"/>
  <c r="A87" i="1"/>
  <c r="O86" i="1"/>
  <c r="M86" i="1"/>
  <c r="K86" i="1"/>
  <c r="A86" i="1"/>
  <c r="O85" i="1"/>
  <c r="M85" i="1"/>
  <c r="K85" i="1"/>
  <c r="A85" i="1"/>
  <c r="O84" i="1"/>
  <c r="M84" i="1"/>
  <c r="K84" i="1"/>
  <c r="A84" i="1"/>
  <c r="O83" i="1"/>
  <c r="M83" i="1"/>
  <c r="K83" i="1"/>
  <c r="A83" i="1"/>
  <c r="O82" i="1"/>
  <c r="M82" i="1"/>
  <c r="K82" i="1"/>
  <c r="A82" i="1"/>
  <c r="O81" i="1"/>
  <c r="M81" i="1"/>
  <c r="K81" i="1"/>
  <c r="A81" i="1"/>
  <c r="O80" i="1"/>
  <c r="M80" i="1"/>
  <c r="K80" i="1"/>
  <c r="A80" i="1"/>
  <c r="O79" i="1"/>
  <c r="M79" i="1"/>
  <c r="K79" i="1"/>
  <c r="A79" i="1"/>
  <c r="O78" i="1"/>
  <c r="M78" i="1"/>
  <c r="K78" i="1"/>
  <c r="A78" i="1"/>
  <c r="O77" i="1"/>
  <c r="M77" i="1"/>
  <c r="K77" i="1"/>
  <c r="A77" i="1"/>
  <c r="O76" i="1"/>
  <c r="M76" i="1"/>
  <c r="K76" i="1"/>
  <c r="A76" i="1"/>
  <c r="O75" i="1"/>
  <c r="M75" i="1"/>
  <c r="K75" i="1"/>
  <c r="A75" i="1"/>
  <c r="O74" i="1"/>
  <c r="M74" i="1"/>
  <c r="K74" i="1"/>
  <c r="A74" i="1"/>
  <c r="O73" i="1"/>
  <c r="M73" i="1"/>
  <c r="K73" i="1"/>
  <c r="A73" i="1"/>
  <c r="O72" i="1"/>
  <c r="M72" i="1"/>
  <c r="K72" i="1"/>
  <c r="A72" i="1"/>
  <c r="O71" i="1"/>
  <c r="M71" i="1"/>
  <c r="K71" i="1"/>
  <c r="A71" i="1"/>
  <c r="O70" i="1"/>
  <c r="M70" i="1"/>
  <c r="K70" i="1"/>
  <c r="A70" i="1"/>
  <c r="O69" i="1"/>
  <c r="M69" i="1"/>
  <c r="K69" i="1"/>
  <c r="A69" i="1"/>
  <c r="O68" i="1"/>
  <c r="M68" i="1"/>
  <c r="K68" i="1"/>
  <c r="A68" i="1"/>
  <c r="O67" i="1"/>
  <c r="M67" i="1"/>
  <c r="K67" i="1"/>
  <c r="A67" i="1"/>
  <c r="O66" i="1"/>
  <c r="M66" i="1"/>
  <c r="K66" i="1"/>
  <c r="A66" i="1"/>
  <c r="O65" i="1"/>
  <c r="M65" i="1"/>
  <c r="K65" i="1"/>
  <c r="A65" i="1"/>
  <c r="O64" i="1"/>
  <c r="M64" i="1"/>
  <c r="K64" i="1"/>
  <c r="A64" i="1"/>
  <c r="O63" i="1"/>
  <c r="M63" i="1"/>
  <c r="K63" i="1"/>
  <c r="A63" i="1"/>
  <c r="O62" i="1"/>
  <c r="M62" i="1"/>
  <c r="K62" i="1"/>
  <c r="A62" i="1"/>
  <c r="O61" i="1"/>
  <c r="M61" i="1"/>
  <c r="K61" i="1"/>
  <c r="A61" i="1"/>
  <c r="O60" i="1"/>
  <c r="M60" i="1"/>
  <c r="K60" i="1"/>
  <c r="A60" i="1"/>
  <c r="O59" i="1"/>
  <c r="M59" i="1"/>
  <c r="K59" i="1"/>
  <c r="A59" i="1"/>
  <c r="O58" i="1"/>
  <c r="M58" i="1"/>
  <c r="K58" i="1"/>
  <c r="A58" i="1"/>
  <c r="O57" i="1"/>
  <c r="M57" i="1"/>
  <c r="K57" i="1"/>
  <c r="A57" i="1"/>
  <c r="O56" i="1"/>
  <c r="M56" i="1"/>
  <c r="K56" i="1"/>
  <c r="A56" i="1"/>
  <c r="O55" i="1"/>
  <c r="M55" i="1"/>
  <c r="K55" i="1"/>
  <c r="A55" i="1"/>
  <c r="O54" i="1"/>
  <c r="M54" i="1"/>
  <c r="K54" i="1"/>
  <c r="A54" i="1"/>
  <c r="O53" i="1"/>
  <c r="M53" i="1"/>
  <c r="K53" i="1"/>
  <c r="A53" i="1"/>
  <c r="O52" i="1"/>
  <c r="M52" i="1"/>
  <c r="K52" i="1"/>
  <c r="A52" i="1"/>
  <c r="O51" i="1"/>
  <c r="M51" i="1"/>
  <c r="K51" i="1"/>
  <c r="A51" i="1"/>
  <c r="O50" i="1"/>
  <c r="M50" i="1"/>
  <c r="K50" i="1"/>
  <c r="A50" i="1"/>
  <c r="O49" i="1"/>
  <c r="M49" i="1"/>
  <c r="K49" i="1"/>
  <c r="A49" i="1"/>
  <c r="O48" i="1"/>
  <c r="M48" i="1"/>
  <c r="K48" i="1"/>
  <c r="A48" i="1"/>
  <c r="O47" i="1"/>
  <c r="M47" i="1"/>
  <c r="K47" i="1"/>
  <c r="A47" i="1"/>
  <c r="O46" i="1"/>
  <c r="M46" i="1"/>
  <c r="K46" i="1"/>
  <c r="A46" i="1"/>
  <c r="O45" i="1"/>
  <c r="M45" i="1"/>
  <c r="K45" i="1"/>
  <c r="A45" i="1"/>
  <c r="O44" i="1"/>
  <c r="M44" i="1"/>
  <c r="K44" i="1"/>
  <c r="A44" i="1"/>
  <c r="O43" i="1"/>
  <c r="M43" i="1"/>
  <c r="K43" i="1"/>
  <c r="A43" i="1"/>
  <c r="O42" i="1"/>
  <c r="M42" i="1"/>
  <c r="K42" i="1"/>
  <c r="A42" i="1"/>
  <c r="O41" i="1"/>
  <c r="M41" i="1"/>
  <c r="K41" i="1"/>
  <c r="A41" i="1"/>
  <c r="O40" i="1"/>
  <c r="M40" i="1"/>
  <c r="K40" i="1"/>
  <c r="A40" i="1"/>
  <c r="O39" i="1"/>
  <c r="M39" i="1"/>
  <c r="K39" i="1"/>
  <c r="A39" i="1"/>
  <c r="O38" i="1"/>
  <c r="M38" i="1"/>
  <c r="K38" i="1"/>
  <c r="A38" i="1"/>
  <c r="O37" i="1"/>
  <c r="M37" i="1"/>
  <c r="K37" i="1"/>
  <c r="A37" i="1"/>
  <c r="O36" i="1"/>
  <c r="M36" i="1"/>
  <c r="K36" i="1"/>
  <c r="A36" i="1"/>
  <c r="O35" i="1"/>
  <c r="M35" i="1"/>
  <c r="K35" i="1"/>
  <c r="A35" i="1"/>
  <c r="O34" i="1"/>
  <c r="M34" i="1"/>
  <c r="K34" i="1"/>
  <c r="A34" i="1"/>
  <c r="O33" i="1"/>
  <c r="M33" i="1"/>
  <c r="K33" i="1"/>
  <c r="A33" i="1"/>
  <c r="O32" i="1"/>
  <c r="M32" i="1"/>
  <c r="K32" i="1"/>
  <c r="A32" i="1"/>
  <c r="O31" i="1"/>
  <c r="M31" i="1"/>
  <c r="K31" i="1"/>
  <c r="A31" i="1"/>
  <c r="O30" i="1"/>
  <c r="M30" i="1"/>
  <c r="K30" i="1"/>
  <c r="A30" i="1"/>
  <c r="O29" i="1"/>
  <c r="M29" i="1"/>
  <c r="K29" i="1"/>
  <c r="A29" i="1"/>
  <c r="O28" i="1"/>
  <c r="M28" i="1"/>
  <c r="K28" i="1"/>
  <c r="A28" i="1"/>
  <c r="O27" i="1"/>
  <c r="M27" i="1"/>
  <c r="K27" i="1"/>
  <c r="A27" i="1"/>
  <c r="O26" i="1"/>
  <c r="M26" i="1"/>
  <c r="K26" i="1"/>
  <c r="A26" i="1"/>
  <c r="O25" i="1"/>
  <c r="M25" i="1"/>
  <c r="K25" i="1"/>
  <c r="A25" i="1"/>
  <c r="O24" i="1"/>
  <c r="M24" i="1"/>
  <c r="K24" i="1"/>
  <c r="A24" i="1"/>
  <c r="O23" i="1"/>
  <c r="M23" i="1"/>
  <c r="K23" i="1"/>
  <c r="A23" i="1"/>
  <c r="O22" i="1"/>
  <c r="M22" i="1"/>
  <c r="K22" i="1"/>
  <c r="A22" i="1"/>
  <c r="O21" i="1"/>
  <c r="M21" i="1"/>
  <c r="K21" i="1"/>
  <c r="A21" i="1"/>
  <c r="O20" i="1"/>
  <c r="M20" i="1"/>
  <c r="K20" i="1"/>
  <c r="A20" i="1"/>
  <c r="O19" i="1"/>
  <c r="M19" i="1"/>
  <c r="K19" i="1"/>
  <c r="A19" i="1"/>
  <c r="O18" i="1"/>
  <c r="M18" i="1"/>
  <c r="K18" i="1"/>
  <c r="A18" i="1"/>
  <c r="O17" i="1"/>
  <c r="M17" i="1"/>
  <c r="K17" i="1"/>
  <c r="A17" i="1"/>
  <c r="O16" i="1"/>
  <c r="M16" i="1"/>
  <c r="K16" i="1"/>
  <c r="A16" i="1"/>
  <c r="O15" i="1"/>
  <c r="M15" i="1"/>
  <c r="K15" i="1"/>
  <c r="A15" i="1"/>
  <c r="O14" i="1"/>
  <c r="M14" i="1"/>
  <c r="K14" i="1"/>
  <c r="A14" i="1"/>
  <c r="O13" i="1"/>
  <c r="M13" i="1"/>
  <c r="K13" i="1"/>
  <c r="A13" i="1"/>
  <c r="O12" i="1"/>
  <c r="M12" i="1"/>
  <c r="K12" i="1"/>
  <c r="A12" i="1"/>
  <c r="O11" i="1"/>
  <c r="M11" i="1"/>
  <c r="K11" i="1"/>
  <c r="A11" i="1"/>
  <c r="O10" i="1"/>
  <c r="M10" i="1"/>
  <c r="K10" i="1"/>
  <c r="A10" i="1"/>
  <c r="O9" i="1"/>
  <c r="M9" i="1"/>
  <c r="K9" i="1"/>
  <c r="A9" i="1"/>
  <c r="O8" i="1"/>
  <c r="M8" i="1"/>
  <c r="K8" i="1"/>
  <c r="A8" i="1"/>
  <c r="O7" i="1"/>
  <c r="M7" i="1"/>
  <c r="K7" i="1"/>
  <c r="A7" i="1"/>
  <c r="O6" i="1"/>
  <c r="M6" i="1"/>
  <c r="K6" i="1"/>
  <c r="A6" i="1"/>
  <c r="O5" i="1"/>
  <c r="M5" i="1"/>
  <c r="K5" i="1"/>
  <c r="A5" i="1"/>
  <c r="O4" i="1"/>
  <c r="M4" i="1"/>
  <c r="K4" i="1"/>
  <c r="A4" i="1"/>
  <c r="O3" i="1"/>
  <c r="M3" i="1"/>
  <c r="K3" i="1"/>
  <c r="A3" i="1"/>
  <c r="O2" i="1"/>
  <c r="M2" i="1"/>
  <c r="K2" i="1"/>
  <c r="A2" i="1" l="1"/>
</calcChain>
</file>

<file path=xl/sharedStrings.xml><?xml version="1.0" encoding="utf-8"?>
<sst xmlns="http://schemas.openxmlformats.org/spreadsheetml/2006/main" count="240" uniqueCount="190">
  <si>
    <t>id</t>
  </si>
  <si>
    <t>price_course_name</t>
  </si>
  <si>
    <t>price_course_code</t>
  </si>
  <si>
    <t>model_name</t>
  </si>
  <si>
    <t>model_code</t>
  </si>
  <si>
    <t>sim_name</t>
  </si>
  <si>
    <t>sim_code</t>
  </si>
  <si>
    <t>roaming_limit_name</t>
  </si>
  <si>
    <t>roaming_limit_code</t>
  </si>
  <si>
    <t>T6000037</t>
  </si>
  <si>
    <t>T6000047</t>
  </si>
  <si>
    <t>T6000041</t>
  </si>
  <si>
    <t>-</t>
    <phoneticPr fontId="18"/>
  </si>
  <si>
    <t>備考</t>
    <rPh sb="0" eb="2">
      <t>ビコウ</t>
    </rPh>
    <phoneticPr fontId="18"/>
  </si>
  <si>
    <t>料金コース</t>
    <rPh sb="0" eb="2">
      <t>リョウキン</t>
    </rPh>
    <phoneticPr fontId="18"/>
  </si>
  <si>
    <t>（表示なし）</t>
    <rPh sb="1" eb="3">
      <t>ヒョウジ</t>
    </rPh>
    <phoneticPr fontId="18"/>
  </si>
  <si>
    <t>No.</t>
    <phoneticPr fontId="18"/>
  </si>
  <si>
    <t>通信機器購入</t>
    <rPh sb="0" eb="2">
      <t>ツウシン</t>
    </rPh>
    <rPh sb="2" eb="4">
      <t>キキ</t>
    </rPh>
    <rPh sb="4" eb="6">
      <t>コウニュウ</t>
    </rPh>
    <phoneticPr fontId="18"/>
  </si>
  <si>
    <t>SIM種別</t>
    <rPh sb="3" eb="5">
      <t>シュベツ</t>
    </rPh>
    <phoneticPr fontId="18"/>
  </si>
  <si>
    <t>ポータル画面の項目</t>
    <rPh sb="4" eb="6">
      <t>ガメン</t>
    </rPh>
    <rPh sb="7" eb="9">
      <t>コウモク</t>
    </rPh>
    <phoneticPr fontId="18"/>
  </si>
  <si>
    <t>CSV項目</t>
    <rPh sb="3" eb="5">
      <t>コウモク</t>
    </rPh>
    <phoneticPr fontId="18"/>
  </si>
  <si>
    <t>国際ローミング利用
上限額</t>
    <rPh sb="0" eb="2">
      <t>コクサイ</t>
    </rPh>
    <rPh sb="7" eb="9">
      <t>リヨウ</t>
    </rPh>
    <rPh sb="10" eb="13">
      <t>ジョウゲンガク</t>
    </rPh>
    <phoneticPr fontId="18"/>
  </si>
  <si>
    <t>入力方法</t>
    <rPh sb="0" eb="2">
      <t>ニュウリョク</t>
    </rPh>
    <rPh sb="2" eb="4">
      <t>ホウホウ</t>
    </rPh>
    <phoneticPr fontId="18"/>
  </si>
  <si>
    <t>プルダウン選択</t>
    <rPh sb="5" eb="7">
      <t>センタク</t>
    </rPh>
    <phoneticPr fontId="18"/>
  </si>
  <si>
    <t>ポータル画面の項目とCSV項目対応、および入力方法は以下の通りとなります。</t>
    <rPh sb="4" eb="6">
      <t>ガメン</t>
    </rPh>
    <rPh sb="7" eb="9">
      <t>コウモク</t>
    </rPh>
    <rPh sb="13" eb="15">
      <t>コウモク</t>
    </rPh>
    <rPh sb="15" eb="17">
      <t>タイオウ</t>
    </rPh>
    <rPh sb="21" eb="23">
      <t>ニュウリョク</t>
    </rPh>
    <rPh sb="23" eb="25">
      <t>ホウホウ</t>
    </rPh>
    <rPh sb="26" eb="28">
      <t>イカ</t>
    </rPh>
    <rPh sb="29" eb="30">
      <t>トオ</t>
    </rPh>
    <phoneticPr fontId="18"/>
  </si>
  <si>
    <t>入力不可
（※料金コース選択時に自動で入力されます）</t>
    <rPh sb="0" eb="2">
      <t>ニュウリョク</t>
    </rPh>
    <rPh sb="2" eb="4">
      <t>フカ</t>
    </rPh>
    <rPh sb="7" eb="9">
      <t>リョウキン</t>
    </rPh>
    <rPh sb="12" eb="14">
      <t>センタク</t>
    </rPh>
    <rPh sb="14" eb="15">
      <t>ジ</t>
    </rPh>
    <rPh sb="16" eb="18">
      <t>ジドウ</t>
    </rPh>
    <rPh sb="19" eb="21">
      <t>ニュウリョク</t>
    </rPh>
    <phoneticPr fontId="18"/>
  </si>
  <si>
    <t>入力不可
（※国際ローミング利用上限額選択時に自動で入力されます）</t>
    <rPh sb="0" eb="2">
      <t>ニュウリョク</t>
    </rPh>
    <rPh sb="2" eb="4">
      <t>フカ</t>
    </rPh>
    <rPh sb="7" eb="9">
      <t>コクサイ</t>
    </rPh>
    <rPh sb="14" eb="16">
      <t>リヨウ</t>
    </rPh>
    <rPh sb="16" eb="19">
      <t>ジョウゲンガク</t>
    </rPh>
    <rPh sb="19" eb="21">
      <t>センタク</t>
    </rPh>
    <rPh sb="21" eb="22">
      <t>ジ</t>
    </rPh>
    <rPh sb="23" eb="25">
      <t>ジドウ</t>
    </rPh>
    <rPh sb="26" eb="28">
      <t>ニュウリョク</t>
    </rPh>
    <phoneticPr fontId="18"/>
  </si>
  <si>
    <t>【回線申し込み】</t>
    <rPh sb="1" eb="3">
      <t>カイセン</t>
    </rPh>
    <rPh sb="3" eb="4">
      <t>モウ</t>
    </rPh>
    <rPh sb="5" eb="6">
      <t>コ</t>
    </rPh>
    <phoneticPr fontId="18"/>
  </si>
  <si>
    <t>-</t>
    <phoneticPr fontId="18"/>
  </si>
  <si>
    <t>入力不可
（※通信機器購入選択時に自動で入力されます）</t>
    <rPh sb="0" eb="2">
      <t>ニュウリョク</t>
    </rPh>
    <rPh sb="2" eb="4">
      <t>フカ</t>
    </rPh>
    <rPh sb="7" eb="9">
      <t>ツウシン</t>
    </rPh>
    <rPh sb="9" eb="11">
      <t>キキ</t>
    </rPh>
    <rPh sb="11" eb="13">
      <t>コウニュウ</t>
    </rPh>
    <rPh sb="13" eb="15">
      <t>センタク</t>
    </rPh>
    <rPh sb="15" eb="16">
      <t>ジ</t>
    </rPh>
    <rPh sb="17" eb="19">
      <t>ジドウ</t>
    </rPh>
    <rPh sb="20" eb="22">
      <t>ニュウリョク</t>
    </rPh>
    <phoneticPr fontId="18"/>
  </si>
  <si>
    <t>入力不可
（※SIM種別選択時に自動で入力されます）</t>
    <rPh sb="0" eb="2">
      <t>ニュウリョク</t>
    </rPh>
    <rPh sb="2" eb="4">
      <t>フカ</t>
    </rPh>
    <rPh sb="10" eb="12">
      <t>シュベツ</t>
    </rPh>
    <rPh sb="12" eb="14">
      <t>センタク</t>
    </rPh>
    <rPh sb="14" eb="15">
      <t>ジ</t>
    </rPh>
    <rPh sb="16" eb="18">
      <t>ジドウ</t>
    </rPh>
    <rPh sb="19" eb="21">
      <t>ニュウリョク</t>
    </rPh>
    <phoneticPr fontId="18"/>
  </si>
  <si>
    <t>「回線申し込み」シート内の列</t>
    <rPh sb="1" eb="3">
      <t>カイセン</t>
    </rPh>
    <rPh sb="3" eb="4">
      <t>モウ</t>
    </rPh>
    <rPh sb="5" eb="6">
      <t>コ</t>
    </rPh>
    <rPh sb="11" eb="12">
      <t>ナイ</t>
    </rPh>
    <rPh sb="13" eb="14">
      <t>レツ</t>
    </rPh>
    <phoneticPr fontId="18"/>
  </si>
  <si>
    <t>A列</t>
    <rPh sb="1" eb="2">
      <t>レツ</t>
    </rPh>
    <phoneticPr fontId="18"/>
  </si>
  <si>
    <t>B列</t>
    <rPh sb="1" eb="2">
      <t>レツ</t>
    </rPh>
    <phoneticPr fontId="18"/>
  </si>
  <si>
    <t>C列</t>
    <rPh sb="1" eb="2">
      <t>レツ</t>
    </rPh>
    <phoneticPr fontId="18"/>
  </si>
  <si>
    <t>D列</t>
    <rPh sb="1" eb="2">
      <t>レツ</t>
    </rPh>
    <phoneticPr fontId="18"/>
  </si>
  <si>
    <t>E列</t>
    <rPh sb="1" eb="2">
      <t>レツ</t>
    </rPh>
    <phoneticPr fontId="18"/>
  </si>
  <si>
    <t>G列</t>
    <rPh sb="1" eb="2">
      <t>レツ</t>
    </rPh>
    <phoneticPr fontId="18"/>
  </si>
  <si>
    <t>T6000036</t>
  </si>
  <si>
    <t>T6000038</t>
  </si>
  <si>
    <t>T6000039</t>
  </si>
  <si>
    <t>T6000040</t>
  </si>
  <si>
    <t>T6000042</t>
  </si>
  <si>
    <t>T6000043</t>
  </si>
  <si>
    <t>T6000044</t>
  </si>
  <si>
    <t>T6000045</t>
  </si>
  <si>
    <t>T6000046</t>
  </si>
  <si>
    <t>料金コース</t>
    <phoneticPr fontId="18"/>
  </si>
  <si>
    <t>T2000518</t>
  </si>
  <si>
    <t>T2000484</t>
  </si>
  <si>
    <t>T2000485</t>
  </si>
  <si>
    <t>auth_type_name</t>
  </si>
  <si>
    <t>auth_type_code</t>
  </si>
  <si>
    <t>use_static_name</t>
  </si>
  <si>
    <t>use_static_code</t>
  </si>
  <si>
    <t>認証方式</t>
    <rPh sb="0" eb="2">
      <t>ニンショウ</t>
    </rPh>
    <rPh sb="2" eb="4">
      <t>ホウシキ</t>
    </rPh>
    <phoneticPr fontId="18"/>
  </si>
  <si>
    <t>プルダウン選択</t>
    <rPh sb="5" eb="7">
      <t>センタク</t>
    </rPh>
    <phoneticPr fontId="18"/>
  </si>
  <si>
    <t>入力不可
（※認証方式選択時に自動で入力されます）</t>
    <rPh sb="0" eb="2">
      <t>ニュウリョク</t>
    </rPh>
    <rPh sb="2" eb="4">
      <t>フカ</t>
    </rPh>
    <rPh sb="7" eb="9">
      <t>ニンショウ</t>
    </rPh>
    <rPh sb="9" eb="11">
      <t>ホウシキ</t>
    </rPh>
    <rPh sb="11" eb="13">
      <t>センタク</t>
    </rPh>
    <rPh sb="13" eb="14">
      <t>ジ</t>
    </rPh>
    <rPh sb="15" eb="17">
      <t>ジドウ</t>
    </rPh>
    <rPh sb="18" eb="20">
      <t>ニュウリョク</t>
    </rPh>
    <phoneticPr fontId="18"/>
  </si>
  <si>
    <t>固定IP利用有無</t>
    <rPh sb="0" eb="2">
      <t>コテイ</t>
    </rPh>
    <rPh sb="4" eb="6">
      <t>リヨウ</t>
    </rPh>
    <rPh sb="6" eb="8">
      <t>ウム</t>
    </rPh>
    <phoneticPr fontId="18"/>
  </si>
  <si>
    <t>入力不可
（※固定IP利用有無選択時に自動で入力されます）</t>
    <rPh sb="0" eb="2">
      <t>ニュウリョク</t>
    </rPh>
    <rPh sb="2" eb="4">
      <t>フカ</t>
    </rPh>
    <rPh sb="7" eb="9">
      <t>コテイ</t>
    </rPh>
    <rPh sb="11" eb="13">
      <t>リヨウ</t>
    </rPh>
    <rPh sb="13" eb="15">
      <t>ウム</t>
    </rPh>
    <rPh sb="15" eb="17">
      <t>センタク</t>
    </rPh>
    <rPh sb="17" eb="18">
      <t>ジ</t>
    </rPh>
    <rPh sb="19" eb="21">
      <t>ジドウ</t>
    </rPh>
    <rPh sb="22" eb="24">
      <t>ニュウリョク</t>
    </rPh>
    <phoneticPr fontId="18"/>
  </si>
  <si>
    <t>MR05LN クレードル有り</t>
  </si>
  <si>
    <t>MR05LN クレードル有り あんしん保証 3年</t>
  </si>
  <si>
    <t>利用しない</t>
    <rPh sb="0" eb="2">
      <t>リヨウ</t>
    </rPh>
    <phoneticPr fontId="18"/>
  </si>
  <si>
    <t>MP02LN</t>
  </si>
  <si>
    <t>MP02LN あんしん保証 3年</t>
  </si>
  <si>
    <t>T2000667</t>
  </si>
  <si>
    <t>T2000668</t>
  </si>
  <si>
    <t>T2000613</t>
  </si>
  <si>
    <t>T2000616</t>
  </si>
  <si>
    <t>RX220</t>
  </si>
  <si>
    <t>T2000679</t>
  </si>
  <si>
    <t>T2000682</t>
  </si>
  <si>
    <t>OCN モバイル ONE for Business ゼロ</t>
  </si>
  <si>
    <t>UX302NC-R</t>
  </si>
  <si>
    <t>UX302NC-R あんしん保証 3年</t>
  </si>
  <si>
    <t>AX220</t>
  </si>
  <si>
    <r>
      <t>100</t>
    </r>
    <r>
      <rPr>
        <sz val="11"/>
        <color theme="1"/>
        <rFont val="ＭＳ Ｐゴシック"/>
        <family val="3"/>
        <charset val="128"/>
      </rPr>
      <t>万円</t>
    </r>
  </si>
  <si>
    <r>
      <t>10</t>
    </r>
    <r>
      <rPr>
        <sz val="11"/>
        <color theme="1"/>
        <rFont val="ＭＳ Ｐゴシック"/>
        <family val="3"/>
        <charset val="128"/>
      </rPr>
      <t>万円</t>
    </r>
  </si>
  <si>
    <r>
      <t>20</t>
    </r>
    <r>
      <rPr>
        <sz val="11"/>
        <color theme="1"/>
        <rFont val="ＭＳ Ｐゴシック"/>
        <family val="3"/>
        <charset val="128"/>
      </rPr>
      <t>万円</t>
    </r>
  </si>
  <si>
    <r>
      <t>30</t>
    </r>
    <r>
      <rPr>
        <sz val="11"/>
        <color theme="1"/>
        <rFont val="ＭＳ Ｐゴシック"/>
        <family val="3"/>
        <charset val="128"/>
      </rPr>
      <t>万円</t>
    </r>
  </si>
  <si>
    <r>
      <t>40</t>
    </r>
    <r>
      <rPr>
        <sz val="11"/>
        <color theme="1"/>
        <rFont val="ＭＳ Ｐゴシック"/>
        <family val="3"/>
        <charset val="128"/>
      </rPr>
      <t>万円</t>
    </r>
  </si>
  <si>
    <r>
      <t>50</t>
    </r>
    <r>
      <rPr>
        <sz val="11"/>
        <color theme="1"/>
        <rFont val="ＭＳ Ｐゴシック"/>
        <family val="3"/>
        <charset val="128"/>
      </rPr>
      <t>万円</t>
    </r>
  </si>
  <si>
    <r>
      <t>5</t>
    </r>
    <r>
      <rPr>
        <sz val="11"/>
        <color theme="1"/>
        <rFont val="ＭＳ Ｐゴシック"/>
        <family val="3"/>
        <charset val="128"/>
      </rPr>
      <t>万円</t>
    </r>
  </si>
  <si>
    <r>
      <t>60</t>
    </r>
    <r>
      <rPr>
        <sz val="11"/>
        <color theme="1"/>
        <rFont val="ＭＳ Ｐゴシック"/>
        <family val="3"/>
        <charset val="128"/>
      </rPr>
      <t>万円</t>
    </r>
  </si>
  <si>
    <r>
      <t>70</t>
    </r>
    <r>
      <rPr>
        <sz val="11"/>
        <color theme="1"/>
        <rFont val="ＭＳ Ｐゴシック"/>
        <family val="3"/>
        <charset val="128"/>
      </rPr>
      <t>万円</t>
    </r>
  </si>
  <si>
    <r>
      <t>80</t>
    </r>
    <r>
      <rPr>
        <sz val="11"/>
        <color theme="1"/>
        <rFont val="ＭＳ Ｐゴシック"/>
        <family val="3"/>
        <charset val="128"/>
      </rPr>
      <t>万円</t>
    </r>
  </si>
  <si>
    <r>
      <t>90</t>
    </r>
    <r>
      <rPr>
        <sz val="11"/>
        <color theme="1"/>
        <rFont val="ＭＳ Ｐゴシック"/>
        <family val="3"/>
        <charset val="128"/>
      </rPr>
      <t>万円</t>
    </r>
  </si>
  <si>
    <t>LTE</t>
    <phoneticPr fontId="18"/>
  </si>
  <si>
    <t>T3002664</t>
    <phoneticPr fontId="18"/>
  </si>
  <si>
    <t>OCN モバイル ONE for Business 200Kbps</t>
    <phoneticPr fontId="18"/>
  </si>
  <si>
    <t>T3002719</t>
    <phoneticPr fontId="18"/>
  </si>
  <si>
    <t>OCN モバイル ONE for Business 30MBプラス</t>
    <phoneticPr fontId="18"/>
  </si>
  <si>
    <t>T3002722</t>
    <phoneticPr fontId="18"/>
  </si>
  <si>
    <t>OCN モバイル ONE for Business ゼロ (SMS)</t>
    <phoneticPr fontId="18"/>
  </si>
  <si>
    <t>T3002668</t>
    <phoneticPr fontId="18"/>
  </si>
  <si>
    <t>OCN モバイル ONE for Business 200Kbps (SMS)</t>
    <phoneticPr fontId="18"/>
  </si>
  <si>
    <t>T3002721</t>
    <phoneticPr fontId="18"/>
  </si>
  <si>
    <t>OCN モバイル ONE for Business 30MBプラス (SMS)</t>
    <phoneticPr fontId="18"/>
  </si>
  <si>
    <t>T3002724</t>
    <phoneticPr fontId="18"/>
  </si>
  <si>
    <t>T2000590</t>
  </si>
  <si>
    <t>T2000591</t>
  </si>
  <si>
    <t>T2000517</t>
  </si>
  <si>
    <t>dummy</t>
  </si>
  <si>
    <t>共通ID</t>
  </si>
  <si>
    <t>T2000483</t>
    <phoneticPr fontId="18"/>
  </si>
  <si>
    <t>T2000487</t>
  </si>
  <si>
    <t>T2000488</t>
  </si>
  <si>
    <t>T2000489</t>
  </si>
  <si>
    <t>access_method_name</t>
  </si>
  <si>
    <t>access_method_code</t>
  </si>
  <si>
    <t>5G-NSA</t>
    <phoneticPr fontId="18"/>
  </si>
  <si>
    <t>アクセス方式</t>
    <rPh sb="4" eb="6">
      <t>ホウシキ</t>
    </rPh>
    <phoneticPr fontId="18"/>
  </si>
  <si>
    <t>F列</t>
    <rPh sb="1" eb="2">
      <t>レツ</t>
    </rPh>
    <phoneticPr fontId="18"/>
  </si>
  <si>
    <t>H列</t>
    <rPh sb="1" eb="2">
      <t>レツ</t>
    </rPh>
    <phoneticPr fontId="18"/>
  </si>
  <si>
    <t>I列</t>
    <rPh sb="1" eb="2">
      <t>レツ</t>
    </rPh>
    <phoneticPr fontId="18"/>
  </si>
  <si>
    <t>J列</t>
    <rPh sb="1" eb="2">
      <t>レツ</t>
    </rPh>
    <phoneticPr fontId="18"/>
  </si>
  <si>
    <t>K列</t>
    <rPh sb="1" eb="2">
      <t>レツ</t>
    </rPh>
    <phoneticPr fontId="18"/>
  </si>
  <si>
    <t>L列</t>
    <rPh sb="1" eb="2">
      <t>レツ</t>
    </rPh>
    <phoneticPr fontId="18"/>
  </si>
  <si>
    <t>M列</t>
    <rPh sb="1" eb="2">
      <t>レツ</t>
    </rPh>
    <phoneticPr fontId="18"/>
  </si>
  <si>
    <t>N列</t>
    <rPh sb="1" eb="2">
      <t>レツ</t>
    </rPh>
    <phoneticPr fontId="18"/>
  </si>
  <si>
    <t>O列</t>
    <rPh sb="1" eb="2">
      <t>レツ</t>
    </rPh>
    <phoneticPr fontId="18"/>
  </si>
  <si>
    <t>「共通ID」を選択</t>
    <rPh sb="1" eb="3">
      <t>キョウツウ</t>
    </rPh>
    <rPh sb="7" eb="9">
      <t>センタク</t>
    </rPh>
    <phoneticPr fontId="18"/>
  </si>
  <si>
    <t>国際ローミングを利用しない場合は「利用しない」を選択</t>
    <rPh sb="0" eb="2">
      <t>コクサイ</t>
    </rPh>
    <rPh sb="8" eb="10">
      <t>リヨウ</t>
    </rPh>
    <rPh sb="13" eb="15">
      <t>バアイ</t>
    </rPh>
    <rPh sb="17" eb="19">
      <t>リヨウ</t>
    </rPh>
    <rPh sb="24" eb="26">
      <t>センタク</t>
    </rPh>
    <phoneticPr fontId="18"/>
  </si>
  <si>
    <t>「通信機器購入・料金コースの対応表」シートを参照</t>
    <rPh sb="22" eb="24">
      <t>サンショウ</t>
    </rPh>
    <phoneticPr fontId="18"/>
  </si>
  <si>
    <t>選択項目</t>
    <rPh sb="0" eb="2">
      <t>センタク</t>
    </rPh>
    <rPh sb="2" eb="4">
      <t>コウモク</t>
    </rPh>
    <phoneticPr fontId="18"/>
  </si>
  <si>
    <t>通信機器購入のプルダウン項目は、以下の料金コースに対応するものが選択可能です。</t>
    <rPh sb="12" eb="14">
      <t>コウモク</t>
    </rPh>
    <rPh sb="16" eb="18">
      <t>イカ</t>
    </rPh>
    <rPh sb="25" eb="27">
      <t>タイオウ</t>
    </rPh>
    <rPh sb="32" eb="34">
      <t>センタク</t>
    </rPh>
    <rPh sb="34" eb="36">
      <t>カノウ</t>
    </rPh>
    <phoneticPr fontId="18"/>
  </si>
  <si>
    <t>SIMのみ購入の場合のみ選択</t>
    <rPh sb="8" eb="10">
      <t>バアイ</t>
    </rPh>
    <rPh sb="12" eb="14">
      <t>センタク</t>
    </rPh>
    <phoneticPr fontId="18"/>
  </si>
  <si>
    <t>無し</t>
    <rPh sb="0" eb="1">
      <t>ナ</t>
    </rPh>
    <phoneticPr fontId="1"/>
  </si>
  <si>
    <t>「無し」を選択</t>
    <rPh sb="1" eb="2">
      <t>ナシ</t>
    </rPh>
    <rPh sb="5" eb="7">
      <t>センタク</t>
    </rPh>
    <phoneticPr fontId="18"/>
  </si>
  <si>
    <t>制限なし</t>
    <phoneticPr fontId="18"/>
  </si>
  <si>
    <t>「model_name」（通信機器購入）の選択項目は、機器を購入しない場合は空欄のままとしてください。</t>
    <phoneticPr fontId="18"/>
  </si>
  <si>
    <t>T3002676</t>
  </si>
  <si>
    <t>T3002679</t>
  </si>
  <si>
    <t>T3002682</t>
  </si>
  <si>
    <t>T3002685</t>
  </si>
  <si>
    <t>T3002688</t>
  </si>
  <si>
    <t>OCN モバイル ONE for Business バリュー 15GB</t>
  </si>
  <si>
    <t>OCN モバイル ONE for Business バリュー 20GB</t>
  </si>
  <si>
    <t>OCN モバイル ONE for Business バリュー 30GB</t>
  </si>
  <si>
    <t>OCN モバイル ONE for Business バリュー 50GB</t>
  </si>
  <si>
    <t>T3002694</t>
  </si>
  <si>
    <t>T3002697</t>
  </si>
  <si>
    <t>T3002700</t>
  </si>
  <si>
    <t>T3002703</t>
  </si>
  <si>
    <t>T3002706</t>
  </si>
  <si>
    <t>OCN モバイル ONE for Business バリュー 10GB (SMS)</t>
  </si>
  <si>
    <t>OCN モバイル ONE for Business バリュー 15GB (SMS)</t>
  </si>
  <si>
    <t>OCN モバイル ONE for Business バリュー 20GB (SMS)</t>
  </si>
  <si>
    <t>OCN モバイル ONE for Business バリュー 30GB (SMS)</t>
  </si>
  <si>
    <t>OCN モバイル ONE for Business バリュー 50GB (SMS)</t>
  </si>
  <si>
    <t>OCN モバイル ONE for Business バリュー 10GB</t>
    <phoneticPr fontId="18"/>
  </si>
  <si>
    <t>標準SIM (5G-NSA)</t>
    <rPh sb="0" eb="2">
      <t>ヒョウジュン</t>
    </rPh>
    <phoneticPr fontId="18"/>
  </si>
  <si>
    <t>microSIM (5G-NSA)</t>
    <phoneticPr fontId="18"/>
  </si>
  <si>
    <t>nanoSIM (5G-NSA)</t>
    <phoneticPr fontId="18"/>
  </si>
  <si>
    <t>標準SIM (LTE)</t>
    <rPh sb="0" eb="2">
      <t>ヒョウジュン</t>
    </rPh>
    <phoneticPr fontId="18"/>
  </si>
  <si>
    <t>microSIM (LTE)</t>
    <phoneticPr fontId="18"/>
  </si>
  <si>
    <t>nanoSIM (LTE)</t>
    <phoneticPr fontId="18"/>
  </si>
  <si>
    <t>標準SIM (LTE/SMS対応)</t>
    <rPh sb="0" eb="2">
      <t>ヒョウジュン</t>
    </rPh>
    <phoneticPr fontId="18"/>
  </si>
  <si>
    <t>microSIM (LTE/SMS対応)</t>
    <phoneticPr fontId="18"/>
  </si>
  <si>
    <t>nanoSIM (LTE/SMS対応)</t>
    <phoneticPr fontId="18"/>
  </si>
  <si>
    <t>T2000765</t>
  </si>
  <si>
    <t>T2000766</t>
  </si>
  <si>
    <t>T2000767</t>
  </si>
  <si>
    <t>AX220 (SMS)</t>
    <phoneticPr fontId="18"/>
  </si>
  <si>
    <t>RX220 (SMS)</t>
    <phoneticPr fontId="18"/>
  </si>
  <si>
    <t>T3002773</t>
  </si>
  <si>
    <t>T3002776</t>
  </si>
  <si>
    <t>T3002779</t>
  </si>
  <si>
    <t>OCN モバイル ONE for Business バリュー 1GB</t>
  </si>
  <si>
    <t>OCN モバイル ONE for Business バリュー 3GB</t>
  </si>
  <si>
    <t>OCN モバイル ONE for Business バリュー 7GB</t>
  </si>
  <si>
    <t>T3002782</t>
  </si>
  <si>
    <t>T3002785</t>
  </si>
  <si>
    <t>T3002788</t>
  </si>
  <si>
    <t>OCN モバイル ONE for Business バリュー 1GB (SMS)</t>
  </si>
  <si>
    <t>OCN モバイル ONE for Business バリュー 3GB (SMS)</t>
  </si>
  <si>
    <t>OCN モバイル ONE for Business バリュー 7GB (SMS)</t>
  </si>
  <si>
    <t>2023年10月2日より新料金プラン「バリュープラン」において1GB～50GBの幅広い料金コースラインナップとなっております。</t>
    <rPh sb="4" eb="5">
      <t>ネン</t>
    </rPh>
    <rPh sb="7" eb="8">
      <t>ガツ</t>
    </rPh>
    <rPh sb="9" eb="10">
      <t>ニチ</t>
    </rPh>
    <rPh sb="12" eb="15">
      <t>シンリョウキン</t>
    </rPh>
    <rPh sb="40" eb="42">
      <t>ハバヒロ</t>
    </rPh>
    <rPh sb="43" eb="45">
      <t>リョウキン</t>
    </rPh>
    <phoneticPr fontId="2"/>
  </si>
  <si>
    <t>お求めやすい月額料金のバリュープランへのコース変更をおすすめしております。</t>
    <rPh sb="1" eb="2">
      <t>モト</t>
    </rPh>
    <rPh sb="6" eb="8">
      <t>ゲツガク</t>
    </rPh>
    <rPh sb="8" eb="10">
      <t>リョウキン</t>
    </rPh>
    <phoneticPr fontId="2"/>
  </si>
  <si>
    <t>※既存プラン(標準プラン)へのコース変更は一部お客様に限りビジネスポータルの入力フォームからのお申し込みが可能です。</t>
    <rPh sb="1" eb="3">
      <t>キゾン</t>
    </rPh>
    <rPh sb="7" eb="9">
      <t>ヒョウジュン</t>
    </rPh>
    <rPh sb="18" eb="20">
      <t>ヘンコウ</t>
    </rPh>
    <rPh sb="21" eb="23">
      <t>イチブ</t>
    </rPh>
    <rPh sb="24" eb="26">
      <t>キャクサマ</t>
    </rPh>
    <rPh sb="27" eb="28">
      <t>カギ</t>
    </rPh>
    <rPh sb="38" eb="40">
      <t>ニュウリョク</t>
    </rPh>
    <rPh sb="48" eb="49">
      <t>モウ</t>
    </rPh>
    <rPh sb="50" eb="51">
      <t>コ</t>
    </rPh>
    <rPh sb="53" eb="55">
      <t>カノウ</t>
    </rPh>
    <phoneticPr fontId="2"/>
  </si>
  <si>
    <t>【アクセス方式】 LTE
・OCN モバイル ONE for Business ゼロ
・OCN モバイル ONE for Business バリュー 1GB
・OCN モバイル ONE for Business バリュー 3GB
・OCN モバイル ONE for Business バリュー 7GB
・OCN モバイル ONE for Business バリュー 10GB
・OCN モバイル ONE for Business バリュー 15GB
・OCN モバイル ONE for Business バリュー 20GB
・OCN モバイル ONE for Business バリュー 30GB
・OCN モバイル ONE for Business バリュー 50GB
・OCN モバイル ONE for Business 200Kbps
・OCN モバイル ONE for Business 30MBプラス</t>
    <rPh sb="5" eb="7">
      <t>ホウシキ</t>
    </rPh>
    <phoneticPr fontId="18"/>
  </si>
  <si>
    <t>【アクセス方式】 LTE
・OCN モバイル ONE for Business ゼロ (SMS)
・OCN モバイル ONE for Business バリュー 1GB (SMS)
・OCN モバイル ONE for Business バリュー 3GB (SMS)
・OCN モバイル ONE for Business バリュー 7GB (SMS)
・OCN モバイル ONE for Business バリュー 10GB (SMS)
・OCN モバイル ONE for Business バリュー 15GB (SMS)
・OCN モバイル ONE for Business バリュー 20GB (SMS)
・OCN モバイル ONE for Business バリュー 30GB (SMS)
・OCN モバイル ONE for Business バリュー 50GB (SMS)
・OCN モバイル ONE for Business 200Kbps (SMS)
・OCN モバイル ONE for Business 30MBプラス (SMS)</t>
    <phoneticPr fontId="18"/>
  </si>
  <si>
    <t>【アクセス方式】 5G-NSA
・OCN モバイル ONE for Business バリュー 10GB
・OCN モバイル ONE for Business バリュー 15GB
・OCN モバイル ONE for Business バリュー 20GB
・OCN モバイル ONE for Business バリュー 30GB
・OCN モバイル ONE for Business バリュー 50GB</t>
    <rPh sb="5" eb="7">
      <t>ホウシキ</t>
    </rPh>
    <phoneticPr fontId="18"/>
  </si>
  <si>
    <r>
      <t xml:space="preserve">・AX220(SMS)
・RX220(SMS)
</t>
    </r>
    <r>
      <rPr>
        <sz val="11"/>
        <color rgb="FFFF0000"/>
        <rFont val="ＭＳ Ｐゴシック"/>
        <family val="3"/>
        <charset val="128"/>
        <scheme val="minor"/>
      </rPr>
      <t>・機器を購入しない場合は空欄</t>
    </r>
    <phoneticPr fontId="18"/>
  </si>
  <si>
    <r>
      <t xml:space="preserve">・UX302NC-R
・UX302NC-R あんしん保証 3年
・MR05LN クレードル有り
・MR05LN クレードル有り あんしん保証 3年
・AX220
・MP02LN
・MP02LN あんしん保証 3年
・RX220
</t>
    </r>
    <r>
      <rPr>
        <sz val="11"/>
        <color rgb="FFFF0000"/>
        <rFont val="ＭＳ Ｐゴシック"/>
        <family val="3"/>
        <charset val="128"/>
        <scheme val="minor"/>
      </rPr>
      <t>・機器を購入しない場合は空欄</t>
    </r>
    <phoneticPr fontId="18"/>
  </si>
  <si>
    <t>MR51FN クレードル有</t>
    <phoneticPr fontId="18"/>
  </si>
  <si>
    <t>T2000769</t>
    <phoneticPr fontId="18"/>
  </si>
  <si>
    <t>T2000770</t>
    <phoneticPr fontId="18"/>
  </si>
  <si>
    <t>MR51FN クレードル有 あんしん保証 3年</t>
    <phoneticPr fontId="18"/>
  </si>
  <si>
    <r>
      <rPr>
        <sz val="11"/>
        <rFont val="ＭＳ Ｐゴシック"/>
        <family val="3"/>
        <charset val="128"/>
        <scheme val="minor"/>
      </rPr>
      <t xml:space="preserve">・MR51FN クレードル有
・MR51FN クレードル有 あんしん保証 3年
</t>
    </r>
    <r>
      <rPr>
        <sz val="11"/>
        <color rgb="FFFF0000"/>
        <rFont val="ＭＳ Ｐゴシック"/>
        <family val="3"/>
        <charset val="128"/>
        <scheme val="minor"/>
      </rPr>
      <t>・機器を購入しない場合は空欄</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</si>
</sst>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2"/>
      <charset val="128"/>
    </font>
    <font>
      <b/>
      <sz val="11"/>
      <color rgb="FFFF0000"/>
      <name val="ＭＳ Ｐゴシック"/>
      <family val="3"/>
      <charset val="128"/>
      <scheme val="minor"/>
    </font>
    <font>
      <sz val="10"/>
      <name val="ＭＳ Ｐゴシック"/>
      <family val="3"/>
      <charset val="128"/>
    </font>
    <font>
      <sz val="11"/>
      <color theme="1"/>
      <name val="ＭＳ Ｐゴシック"/>
      <family val="3"/>
      <charset val="128"/>
    </font>
    <font>
      <sz val="11"/>
      <name val="ＭＳ Ｐゴシック"/>
      <family val="2"/>
      <charset val="128"/>
      <scheme val="minor"/>
    </font>
    <font>
      <sz val="11"/>
      <color rgb="FFFF0000"/>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indexed="64"/>
      </patternFill>
    </fill>
    <fill>
      <patternFill patternType="solid">
        <fgColor theme="9"/>
        <bgColor rgb="FFCCFFFF"/>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35">
    <xf numFmtId="0" fontId="0" fillId="0" borderId="0" xfId="0">
      <alignment vertical="center"/>
    </xf>
    <xf numFmtId="0" fontId="0" fillId="0" borderId="10" xfId="0" applyFill="1" applyBorder="1" applyProtection="1">
      <alignment vertical="center"/>
      <protection locked="0"/>
    </xf>
    <xf numFmtId="0" fontId="0" fillId="0" borderId="0" xfId="0" applyProtection="1">
      <alignment vertical="center"/>
    </xf>
    <xf numFmtId="0" fontId="0" fillId="0" borderId="0" xfId="0" applyAlignment="1" applyProtection="1">
      <alignment horizontal="center" vertical="center"/>
    </xf>
    <xf numFmtId="0" fontId="0" fillId="33" borderId="10" xfId="0" applyFill="1" applyBorder="1" applyAlignment="1" applyProtection="1">
      <alignment horizontal="center" vertical="center"/>
    </xf>
    <xf numFmtId="0" fontId="0" fillId="0" borderId="10" xfId="0" applyBorder="1" applyAlignment="1" applyProtection="1">
      <alignment horizontal="center" vertical="center"/>
    </xf>
    <xf numFmtId="0" fontId="0" fillId="0" borderId="10" xfId="0" applyBorder="1" applyAlignment="1" applyProtection="1">
      <alignment horizontal="center" vertical="center" wrapText="1"/>
    </xf>
    <xf numFmtId="0" fontId="0" fillId="34" borderId="10" xfId="0" applyFill="1" applyBorder="1" applyAlignment="1" applyProtection="1">
      <alignment horizontal="center" vertical="center"/>
    </xf>
    <xf numFmtId="0" fontId="0" fillId="34" borderId="10" xfId="0" applyFill="1" applyBorder="1" applyAlignment="1" applyProtection="1">
      <alignment horizontal="center" vertical="center" wrapText="1"/>
    </xf>
    <xf numFmtId="0" fontId="0" fillId="0" borderId="10" xfId="0" applyFill="1" applyBorder="1" applyAlignment="1" applyProtection="1">
      <alignment horizontal="center" vertical="center"/>
    </xf>
    <xf numFmtId="0" fontId="0" fillId="34" borderId="10" xfId="0" applyFill="1" applyBorder="1" applyProtection="1">
      <alignment vertical="center"/>
    </xf>
    <xf numFmtId="0" fontId="19" fillId="0" borderId="10"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10" xfId="0" applyBorder="1" applyAlignment="1" applyProtection="1">
      <alignment horizontal="center" vertical="center" wrapText="1"/>
    </xf>
    <xf numFmtId="49" fontId="0" fillId="0" borderId="10" xfId="0" applyNumberFormat="1" applyFill="1" applyBorder="1" applyProtection="1">
      <alignment vertical="center"/>
      <protection locked="0"/>
    </xf>
    <xf numFmtId="0" fontId="22" fillId="0" borderId="10" xfId="0" applyFont="1" applyBorder="1" applyAlignment="1" applyProtection="1">
      <alignment vertical="center" wrapText="1"/>
    </xf>
    <xf numFmtId="0" fontId="0" fillId="34" borderId="10" xfId="0" applyNumberFormat="1" applyFill="1" applyBorder="1" applyProtection="1">
      <alignment vertical="center"/>
    </xf>
    <xf numFmtId="0" fontId="0" fillId="0" borderId="10" xfId="0" applyNumberFormat="1" applyFill="1" applyBorder="1" applyProtection="1">
      <alignment vertical="center"/>
      <protection locked="0"/>
    </xf>
    <xf numFmtId="0" fontId="0" fillId="0" borderId="10" xfId="0" applyBorder="1" applyAlignment="1" applyProtection="1">
      <alignment horizontal="center" vertical="center"/>
    </xf>
    <xf numFmtId="0" fontId="23" fillId="36" borderId="0" xfId="42" applyFont="1" applyFill="1" applyBorder="1" applyAlignment="1">
      <alignment vertical="center"/>
    </xf>
    <xf numFmtId="0" fontId="24" fillId="36" borderId="0" xfId="0" applyFont="1" applyFill="1" applyBorder="1" applyAlignment="1">
      <alignment vertical="center"/>
    </xf>
    <xf numFmtId="0" fontId="23" fillId="37" borderId="10" xfId="42" applyFont="1" applyFill="1" applyBorder="1" applyAlignment="1">
      <alignment horizontal="center" vertical="center"/>
    </xf>
    <xf numFmtId="0" fontId="23" fillId="36" borderId="10" xfId="42" applyFont="1" applyFill="1" applyBorder="1" applyAlignment="1">
      <alignment vertical="center"/>
    </xf>
    <xf numFmtId="0" fontId="23" fillId="35" borderId="10" xfId="42" applyFont="1" applyFill="1" applyBorder="1" applyAlignment="1">
      <alignment vertical="center"/>
    </xf>
    <xf numFmtId="0" fontId="25" fillId="0" borderId="0" xfId="0" applyFont="1">
      <alignment vertical="center"/>
    </xf>
    <xf numFmtId="0" fontId="26" fillId="0" borderId="0" xfId="0" applyFont="1">
      <alignment vertical="center"/>
    </xf>
    <xf numFmtId="0" fontId="23" fillId="36" borderId="12" xfId="42" applyFont="1" applyFill="1" applyBorder="1" applyAlignment="1">
      <alignment vertical="center"/>
    </xf>
    <xf numFmtId="0" fontId="0" fillId="36" borderId="10" xfId="0" applyFill="1" applyBorder="1" applyProtection="1">
      <alignment vertical="center"/>
      <protection locked="0"/>
    </xf>
    <xf numFmtId="0" fontId="20" fillId="0" borderId="11" xfId="0" applyFont="1" applyBorder="1" applyAlignment="1" applyProtection="1">
      <alignment horizontal="left" vertical="center" wrapText="1"/>
    </xf>
    <xf numFmtId="0" fontId="20" fillId="0" borderId="11" xfId="0" applyFont="1" applyBorder="1" applyAlignment="1" applyProtection="1">
      <alignment vertical="center" wrapText="1"/>
    </xf>
    <xf numFmtId="0" fontId="20" fillId="0" borderId="10"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1" xfId="0" applyBorder="1" applyAlignment="1">
      <alignment vertical="center" wrapText="1"/>
    </xf>
    <xf numFmtId="0" fontId="26" fillId="0" borderId="10" xfId="0" applyFont="1" applyBorder="1" applyAlignment="1">
      <alignment vertical="center" wrapText="1"/>
    </xf>
    <xf numFmtId="0" fontId="0" fillId="0" borderId="0" xfId="0" applyFill="1" applyBorder="1" applyProtection="1">
      <alignmen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152399</xdr:rowOff>
    </xdr:from>
    <xdr:to>
      <xdr:col>9</xdr:col>
      <xdr:colOff>9525</xdr:colOff>
      <xdr:row>21</xdr:row>
      <xdr:rowOff>142874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95325" y="152399"/>
          <a:ext cx="10058400" cy="3590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t>【</a:t>
          </a:r>
          <a:r>
            <a:rPr kumimoji="1" lang="ja-JP" altLang="en-US" sz="1000"/>
            <a:t>必ず</a:t>
          </a:r>
          <a:r>
            <a:rPr kumimoji="1" lang="ja-JP" altLang="ja-JP" sz="1100">
              <a:solidFill>
                <a:schemeClr val="dk1"/>
              </a:solidFill>
              <a:effectLst/>
              <a:latin typeface="+mn-lt"/>
              <a:ea typeface="+mn-ea"/>
              <a:cs typeface="+mn-cs"/>
            </a:rPr>
            <a:t>お読みください</a:t>
          </a:r>
          <a:r>
            <a:rPr kumimoji="1" lang="ja-JP" altLang="en-US" sz="1100">
              <a:solidFill>
                <a:schemeClr val="dk1"/>
              </a:solidFill>
              <a:effectLst/>
              <a:latin typeface="+mn-lt"/>
              <a:ea typeface="+mn-ea"/>
              <a:cs typeface="+mn-cs"/>
            </a:rPr>
            <a:t>！！</a:t>
          </a:r>
          <a:r>
            <a:rPr kumimoji="1" lang="en-US" altLang="ja-JP" sz="1000"/>
            <a:t>】</a:t>
          </a:r>
          <a:r>
            <a:rPr kumimoji="1" lang="ja-JP" altLang="en-US" sz="1000"/>
            <a:t>　注意事項</a:t>
          </a:r>
          <a:endParaRPr kumimoji="1" lang="en-US" altLang="ja-JP" sz="1000"/>
        </a:p>
        <a:p>
          <a:pPr algn="l"/>
          <a:r>
            <a:rPr kumimoji="1" lang="ja-JP" altLang="en-US" sz="1000"/>
            <a:t>・</a:t>
          </a:r>
          <a:r>
            <a:rPr kumimoji="1" lang="en-US" altLang="ja-JP" sz="1000"/>
            <a:t>CSV</a:t>
          </a:r>
          <a:r>
            <a:rPr kumimoji="1" lang="ja-JP" altLang="en-US" sz="1000"/>
            <a:t>ファイルの区切り文字は「 </a:t>
          </a:r>
          <a:r>
            <a:rPr kumimoji="1" lang="en-US" altLang="ja-JP" sz="1000"/>
            <a:t>,</a:t>
          </a:r>
          <a:r>
            <a:rPr kumimoji="1" lang="ja-JP" altLang="en-US" sz="1000" baseline="0"/>
            <a:t> </a:t>
          </a:r>
          <a:r>
            <a:rPr kumimoji="1" lang="ja-JP" altLang="ja-JP" sz="1100">
              <a:solidFill>
                <a:schemeClr val="dk1"/>
              </a:solidFill>
              <a:effectLst/>
              <a:latin typeface="+mn-lt"/>
              <a:ea typeface="+mn-ea"/>
              <a:cs typeface="+mn-cs"/>
            </a:rPr>
            <a:t>」</a:t>
          </a:r>
          <a:r>
            <a:rPr kumimoji="1" lang="ja-JP" altLang="en-US" sz="1000"/>
            <a:t>（</a:t>
          </a:r>
          <a:r>
            <a:rPr kumimoji="1" lang="ja-JP" altLang="ja-JP" sz="1100">
              <a:solidFill>
                <a:schemeClr val="dk1"/>
              </a:solidFill>
              <a:effectLst/>
              <a:latin typeface="+mn-lt"/>
              <a:ea typeface="+mn-ea"/>
              <a:cs typeface="+mn-cs"/>
            </a:rPr>
            <a:t>カンマ</a:t>
          </a:r>
          <a:r>
            <a:rPr kumimoji="1" lang="ja-JP" altLang="en-US" sz="1000"/>
            <a:t>）を使用してください。</a:t>
          </a:r>
        </a:p>
        <a:p>
          <a:pPr algn="l"/>
          <a:r>
            <a:rPr kumimoji="1" lang="ja-JP" altLang="en-US" sz="1000"/>
            <a:t>　　⇒本</a:t>
          </a:r>
          <a:r>
            <a:rPr kumimoji="1" lang="en-US" altLang="ja-JP" sz="1000"/>
            <a:t>Excel</a:t>
          </a:r>
          <a:r>
            <a:rPr kumimoji="1" lang="ja-JP" altLang="en-US" sz="1000"/>
            <a:t>で作成し、保存時に</a:t>
          </a:r>
          <a:r>
            <a:rPr kumimoji="1" lang="en-US" altLang="ja-JP" sz="1100">
              <a:solidFill>
                <a:schemeClr val="dk1"/>
              </a:solidFill>
              <a:effectLst/>
              <a:latin typeface="+mn-lt"/>
              <a:ea typeface="+mn-ea"/>
              <a:cs typeface="+mn-cs"/>
            </a:rPr>
            <a:t>CSV</a:t>
          </a:r>
          <a:r>
            <a:rPr kumimoji="1" lang="ja-JP" altLang="ja-JP" sz="1100">
              <a:solidFill>
                <a:schemeClr val="dk1"/>
              </a:solidFill>
              <a:effectLst/>
              <a:latin typeface="+mn-lt"/>
              <a:ea typeface="+mn-ea"/>
              <a:cs typeface="+mn-cs"/>
            </a:rPr>
            <a:t>形式</a:t>
          </a:r>
          <a:r>
            <a:rPr kumimoji="1" lang="ja-JP" altLang="en-US" sz="1100">
              <a:solidFill>
                <a:schemeClr val="dk1"/>
              </a:solidFill>
              <a:effectLst/>
              <a:latin typeface="+mn-lt"/>
              <a:ea typeface="+mn-ea"/>
              <a:cs typeface="+mn-cs"/>
            </a:rPr>
            <a:t>を選択</a:t>
          </a:r>
          <a:r>
            <a:rPr kumimoji="1" lang="ja-JP" altLang="en-US" sz="1000"/>
            <a:t>することでカンマ区切りとなります。</a:t>
          </a:r>
        </a:p>
        <a:p>
          <a:pPr algn="l"/>
          <a:r>
            <a:rPr kumimoji="1" lang="ja-JP" altLang="en-US" sz="1000"/>
            <a:t>・</a:t>
          </a:r>
          <a:r>
            <a:rPr kumimoji="1" lang="en-US" altLang="ja-JP" sz="1000"/>
            <a:t>CSV</a:t>
          </a:r>
          <a:r>
            <a:rPr kumimoji="1" lang="ja-JP" altLang="en-US" sz="1000"/>
            <a:t>ファイルの改行コードは</a:t>
          </a:r>
          <a:r>
            <a:rPr kumimoji="1" lang="en-US" altLang="ja-JP" sz="1000"/>
            <a:t>CRLF</a:t>
          </a:r>
          <a:r>
            <a:rPr kumimoji="1" lang="ja-JP" altLang="en-US" sz="1000"/>
            <a:t>を使用してください。</a:t>
          </a:r>
        </a:p>
        <a:p>
          <a:pPr algn="l"/>
          <a:r>
            <a:rPr kumimoji="1" lang="ja-JP" altLang="en-US" sz="1000"/>
            <a:t>　　⇒本</a:t>
          </a:r>
          <a:r>
            <a:rPr kumimoji="1" lang="en-US" altLang="ja-JP" sz="1000"/>
            <a:t>Excel</a:t>
          </a:r>
          <a:r>
            <a:rPr kumimoji="1" lang="ja-JP" altLang="en-US" sz="1000"/>
            <a:t>で作成し、</a:t>
          </a:r>
          <a:r>
            <a:rPr kumimoji="1" lang="en-US" altLang="ja-JP" sz="1000"/>
            <a:t>CSV</a:t>
          </a:r>
          <a:r>
            <a:rPr kumimoji="1" lang="ja-JP" altLang="en-US" sz="1000"/>
            <a:t>形式で保存することで</a:t>
          </a:r>
          <a:r>
            <a:rPr kumimoji="1" lang="en-US" altLang="ja-JP" sz="1000"/>
            <a:t>CRLF</a:t>
          </a:r>
          <a:r>
            <a:rPr kumimoji="1" lang="ja-JP" altLang="en-US" sz="1000"/>
            <a:t>となります。</a:t>
          </a:r>
        </a:p>
        <a:p>
          <a:pPr algn="l"/>
          <a:r>
            <a:rPr kumimoji="1" lang="ja-JP" altLang="en-US" sz="1000"/>
            <a:t>・</a:t>
          </a:r>
          <a:r>
            <a:rPr kumimoji="1" lang="en-US" altLang="ja-JP" sz="1000"/>
            <a:t>CSV</a:t>
          </a:r>
          <a:r>
            <a:rPr kumimoji="1" lang="ja-JP" altLang="en-US" sz="1000"/>
            <a:t>ファイルの文字コードは</a:t>
          </a:r>
          <a:r>
            <a:rPr kumimoji="1" lang="en-US" altLang="ja-JP" sz="1000"/>
            <a:t>UTF-8</a:t>
          </a:r>
          <a:r>
            <a:rPr kumimoji="1" lang="ja-JP" altLang="en-US" sz="1000"/>
            <a:t>（</a:t>
          </a:r>
          <a:r>
            <a:rPr kumimoji="1" lang="en-US" altLang="ja-JP" sz="1000"/>
            <a:t>BOM</a:t>
          </a:r>
          <a:r>
            <a:rPr kumimoji="1" lang="ja-JP" altLang="en-US" sz="1000"/>
            <a:t>あり</a:t>
          </a:r>
          <a:r>
            <a:rPr kumimoji="1" lang="en-US" altLang="ja-JP" sz="1000"/>
            <a:t>※</a:t>
          </a:r>
          <a:r>
            <a:rPr kumimoji="1" lang="ja-JP" altLang="en-US" sz="1000"/>
            <a:t>）としてください。（</a:t>
          </a:r>
          <a:r>
            <a:rPr kumimoji="1" lang="en-US" altLang="ja-JP" sz="1000"/>
            <a:t>※BOM</a:t>
          </a:r>
          <a:r>
            <a:rPr kumimoji="1" lang="ja-JP" altLang="en-US" sz="1000"/>
            <a:t>：</a:t>
          </a:r>
          <a:r>
            <a:rPr kumimoji="1" lang="en-US" altLang="ja-JP" sz="1000"/>
            <a:t>Byte Order Mark</a:t>
          </a:r>
          <a:r>
            <a:rPr kumimoji="1" lang="ja-JP" altLang="en-US" sz="1000"/>
            <a:t>）</a:t>
          </a:r>
        </a:p>
        <a:p>
          <a:pPr algn="l"/>
          <a:r>
            <a:rPr kumimoji="1" lang="ja-JP" altLang="en-US" sz="1000"/>
            <a:t>・</a:t>
          </a:r>
          <a:r>
            <a:rPr kumimoji="1" lang="en-US" altLang="ja-JP" sz="1000"/>
            <a:t>CSV</a:t>
          </a:r>
          <a:r>
            <a:rPr kumimoji="1" lang="ja-JP" altLang="en-US" sz="1000"/>
            <a:t>ファイルの</a:t>
          </a:r>
          <a:r>
            <a:rPr kumimoji="1" lang="en-US" altLang="ja-JP" sz="1000"/>
            <a:t>1</a:t>
          </a:r>
          <a:r>
            <a:rPr kumimoji="1" lang="ja-JP" altLang="en-US" sz="1000"/>
            <a:t>行目は項目名の行とし、</a:t>
          </a:r>
          <a:r>
            <a:rPr kumimoji="1" lang="en-US" altLang="ja-JP" sz="1000"/>
            <a:t>2</a:t>
          </a:r>
          <a:r>
            <a:rPr kumimoji="1" lang="ja-JP" altLang="en-US" sz="1000"/>
            <a:t>行目～</a:t>
          </a:r>
          <a:r>
            <a:rPr kumimoji="1" lang="en-US" altLang="ja-JP" sz="1000"/>
            <a:t>255</a:t>
          </a:r>
          <a:r>
            <a:rPr kumimoji="1" lang="ja-JP" altLang="en-US" sz="1000"/>
            <a:t>行目をデータの入力行としてください。</a:t>
          </a:r>
        </a:p>
        <a:p>
          <a:pPr algn="l"/>
          <a:r>
            <a:rPr kumimoji="1" lang="ja-JP" altLang="en-US" sz="1000"/>
            <a:t>・</a:t>
          </a:r>
          <a:r>
            <a:rPr kumimoji="1" lang="en-US" altLang="ja-JP" sz="1000"/>
            <a:t>CSV</a:t>
          </a:r>
          <a:r>
            <a:rPr kumimoji="1" lang="ja-JP" altLang="en-US" sz="1000"/>
            <a:t>ファイルの項目名は回線申し込みシートの</a:t>
          </a:r>
          <a:r>
            <a:rPr kumimoji="1" lang="en-US" altLang="ja-JP" sz="1000"/>
            <a:t>1</a:t>
          </a:r>
          <a:r>
            <a:rPr kumimoji="1" lang="ja-JP" altLang="en-US" sz="1000"/>
            <a:t>行目の項目名をそのまま使用してください。</a:t>
          </a:r>
          <a:endParaRPr kumimoji="1" lang="en-US" altLang="ja-JP" sz="1000"/>
        </a:p>
        <a:p>
          <a:pPr algn="l"/>
          <a:r>
            <a:rPr kumimoji="1" lang="ja-JP" altLang="en-US" sz="1000"/>
            <a:t>・１つの</a:t>
          </a:r>
          <a:r>
            <a:rPr kumimoji="1" lang="en-US" altLang="ja-JP" sz="1000"/>
            <a:t>CSV</a:t>
          </a:r>
          <a:r>
            <a:rPr kumimoji="1" lang="ja-JP" altLang="en-US" sz="1000"/>
            <a:t>ファイルでアップロード可能な行数は項目行を含めて最大</a:t>
          </a:r>
          <a:r>
            <a:rPr kumimoji="1" lang="en-US" altLang="ja-JP" sz="1000"/>
            <a:t>255</a:t>
          </a:r>
          <a:r>
            <a:rPr kumimoji="1" lang="ja-JP" altLang="en-US" sz="1000"/>
            <a:t>行となります。</a:t>
          </a:r>
          <a:endParaRPr kumimoji="1" lang="en-US" altLang="ja-JP" sz="1000"/>
        </a:p>
        <a:p>
          <a:pPr algn="l"/>
          <a:r>
            <a:rPr kumimoji="1" lang="ja-JP" altLang="en-US" sz="1000"/>
            <a:t>　　⇒</a:t>
          </a:r>
          <a:r>
            <a:rPr kumimoji="1" lang="en-US" altLang="ja-JP" sz="1000"/>
            <a:t>256</a:t>
          </a:r>
          <a:r>
            <a:rPr kumimoji="1" lang="ja-JP" altLang="en-US" sz="1000"/>
            <a:t>行以上のデータが含まれる場合は行数超過エラーとなり、</a:t>
          </a:r>
          <a:r>
            <a:rPr kumimoji="1" lang="en-US" altLang="ja-JP" sz="1000"/>
            <a:t>CSV</a:t>
          </a:r>
          <a:r>
            <a:rPr kumimoji="1" lang="ja-JP" altLang="en-US" sz="1000"/>
            <a:t>ファイル取り込みに失敗します。</a:t>
          </a:r>
        </a:p>
        <a:p>
          <a:pPr algn="l"/>
          <a:r>
            <a:rPr kumimoji="1" lang="ja-JP" altLang="en-US" sz="1000"/>
            <a:t>・</a:t>
          </a:r>
          <a:r>
            <a:rPr kumimoji="1" lang="en-US" altLang="ja-JP" sz="1000"/>
            <a:t>CSV</a:t>
          </a:r>
          <a:r>
            <a:rPr kumimoji="1" lang="ja-JP" altLang="en-US" sz="1000"/>
            <a:t>ファイルにコメント行（行頭に</a:t>
          </a:r>
          <a:r>
            <a:rPr kumimoji="1" lang="en-US" altLang="ja-JP" sz="1000"/>
            <a:t>#</a:t>
          </a:r>
          <a:r>
            <a:rPr kumimoji="1" lang="ja-JP" altLang="en-US" sz="1000"/>
            <a:t>などで記載）が含まれる場合はエラーとなり、</a:t>
          </a:r>
          <a:r>
            <a:rPr kumimoji="1" lang="en-US" altLang="ja-JP" sz="1000"/>
            <a:t>CSV</a:t>
          </a:r>
          <a:r>
            <a:rPr kumimoji="1" lang="ja-JP" altLang="en-US" sz="1000"/>
            <a:t>ファイル取り込みに失敗します。</a:t>
          </a:r>
        </a:p>
        <a:p>
          <a:pPr algn="l"/>
          <a:r>
            <a:rPr kumimoji="1" lang="ja-JP" altLang="en-US" sz="1000"/>
            <a:t>・項目セル内に改行を入れないでください。改行がある場合はエラーとなり、</a:t>
          </a:r>
          <a:r>
            <a:rPr kumimoji="1" lang="en-US" altLang="ja-JP" sz="1000"/>
            <a:t>CSV</a:t>
          </a:r>
          <a:r>
            <a:rPr kumimoji="1" lang="ja-JP" altLang="en-US" sz="1000"/>
            <a:t>ファイル取り込みに失敗します。</a:t>
          </a:r>
          <a:endParaRPr kumimoji="1" lang="en-US" altLang="ja-JP" sz="1000"/>
        </a:p>
        <a:p>
          <a:pPr algn="l"/>
          <a:r>
            <a:rPr kumimoji="1" lang="ja-JP" altLang="en-US" sz="1000"/>
            <a:t>・各シートの削除、および各行の追加削除を行わないでください。</a:t>
          </a:r>
          <a:endParaRPr kumimoji="1" lang="en-US" altLang="ja-JP" sz="1000"/>
        </a:p>
        <a:p>
          <a:pPr algn="l"/>
          <a:r>
            <a:rPr kumimoji="1" lang="ja-JP" altLang="en-US" sz="1000"/>
            <a:t>・通信機器購入の場合は「通信機器購入・料金コースの対応表」をご確認いただき対応する通信機器を選択してください。</a:t>
          </a:r>
          <a:endParaRPr kumimoji="1" lang="en-US" altLang="ja-JP" sz="1000"/>
        </a:p>
        <a:p>
          <a:pPr algn="l"/>
          <a:r>
            <a:rPr kumimoji="1" lang="ja-JP" altLang="en-US" sz="1000"/>
            <a:t>・本</a:t>
          </a:r>
          <a:r>
            <a:rPr kumimoji="1" lang="en-US" altLang="ja-JP" sz="1000"/>
            <a:t>Excel</a:t>
          </a:r>
          <a:r>
            <a:rPr kumimoji="1" lang="ja-JP" altLang="en-US" sz="1000"/>
            <a:t>の使用は</a:t>
          </a:r>
          <a:r>
            <a:rPr kumimoji="1" lang="en-US" altLang="ja-JP" sz="1000"/>
            <a:t>1</a:t>
          </a:r>
          <a:r>
            <a:rPr kumimoji="1" lang="ja-JP" altLang="en-US" sz="1000"/>
            <a:t>回（</a:t>
          </a:r>
          <a:r>
            <a:rPr kumimoji="1" lang="en-US" altLang="ja-JP" sz="1000"/>
            <a:t>1</a:t>
          </a:r>
          <a:r>
            <a:rPr kumimoji="1" lang="ja-JP" altLang="en-US" sz="1000"/>
            <a:t>ファイルの作成）を想定しており、繰り返し使用した場合は動作保証対象外となります。</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xdr:rowOff>
    </xdr:from>
    <xdr:to>
      <xdr:col>16</xdr:col>
      <xdr:colOff>0</xdr:colOff>
      <xdr:row>85</xdr:row>
      <xdr:rowOff>11205</xdr:rowOff>
    </xdr:to>
    <xdr:sp macro="" textlink="">
      <xdr:nvSpPr>
        <xdr:cNvPr id="2" name="正方形/長方形 1">
          <a:extLst>
            <a:ext uri="{FF2B5EF4-FFF2-40B4-BE49-F238E27FC236}">
              <a16:creationId xmlns:a16="http://schemas.microsoft.com/office/drawing/2014/main" id="{84C39902-42F0-420B-9DAE-0A68E2737FA5}"/>
            </a:ext>
          </a:extLst>
        </xdr:cNvPr>
        <xdr:cNvSpPr/>
      </xdr:nvSpPr>
      <xdr:spPr>
        <a:xfrm>
          <a:off x="182880" y="186690"/>
          <a:ext cx="9144000" cy="1407391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1</xdr:col>
      <xdr:colOff>495300</xdr:colOff>
      <xdr:row>2</xdr:row>
      <xdr:rowOff>38098</xdr:rowOff>
    </xdr:from>
    <xdr:to>
      <xdr:col>14</xdr:col>
      <xdr:colOff>542926</xdr:colOff>
      <xdr:row>6</xdr:row>
      <xdr:rowOff>112059</xdr:rowOff>
    </xdr:to>
    <xdr:sp macro="" textlink="">
      <xdr:nvSpPr>
        <xdr:cNvPr id="3" name="正方形/長方形 2">
          <a:extLst>
            <a:ext uri="{FF2B5EF4-FFF2-40B4-BE49-F238E27FC236}">
              <a16:creationId xmlns:a16="http://schemas.microsoft.com/office/drawing/2014/main" id="{11646334-0415-467D-9A9C-82BB59550305}"/>
            </a:ext>
          </a:extLst>
        </xdr:cNvPr>
        <xdr:cNvSpPr/>
      </xdr:nvSpPr>
      <xdr:spPr>
        <a:xfrm>
          <a:off x="678180" y="373378"/>
          <a:ext cx="7972426" cy="74452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en-US" altLang="ja-JP" sz="1100">
              <a:solidFill>
                <a:schemeClr val="dk1"/>
              </a:solidFill>
              <a:effectLst/>
              <a:latin typeface="+mn-lt"/>
              <a:ea typeface="+mn-ea"/>
              <a:cs typeface="+mn-cs"/>
            </a:rPr>
            <a:t>CSV</a:t>
          </a:r>
          <a:r>
            <a:rPr kumimoji="1" lang="ja-JP" altLang="ja-JP" sz="1100">
              <a:solidFill>
                <a:schemeClr val="dk1"/>
              </a:solidFill>
              <a:effectLst/>
              <a:latin typeface="+mn-lt"/>
              <a:ea typeface="+mn-ea"/>
              <a:cs typeface="+mn-cs"/>
            </a:rPr>
            <a:t>保存</a:t>
          </a:r>
          <a:r>
            <a:rPr kumimoji="1" lang="ja-JP" altLang="en-US" sz="1100">
              <a:solidFill>
                <a:schemeClr val="dk1"/>
              </a:solidFill>
              <a:effectLst/>
              <a:latin typeface="+mn-lt"/>
              <a:ea typeface="+mn-ea"/>
              <a:cs typeface="+mn-cs"/>
            </a:rPr>
            <a:t>の進め方</a:t>
          </a:r>
          <a:r>
            <a:rPr kumimoji="1" lang="en-US" altLang="ja-JP" sz="1100"/>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本</a:t>
          </a:r>
          <a:r>
            <a:rPr kumimoji="1" lang="en-US" altLang="ja-JP" sz="1100"/>
            <a:t>Excel</a:t>
          </a:r>
          <a:r>
            <a:rPr kumimoji="1" lang="ja-JP" altLang="en-US" sz="1100"/>
            <a:t>を利用して</a:t>
          </a:r>
          <a:r>
            <a:rPr kumimoji="1" lang="en-US" altLang="ja-JP" sz="1100"/>
            <a:t>CSV</a:t>
          </a:r>
          <a:r>
            <a:rPr kumimoji="1" lang="ja-JP" altLang="en-US" sz="1100"/>
            <a:t>ファイルを作成する手順は以下の通りとなります。</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本シートでは、</a:t>
          </a:r>
          <a:r>
            <a:rPr kumimoji="1" lang="en-US" altLang="ja-JP" sz="1100"/>
            <a:t>Excel2019</a:t>
          </a:r>
          <a:r>
            <a:rPr kumimoji="1" lang="ja-JP" altLang="en-US" sz="1100"/>
            <a:t>での操作を例に説明をします。</a:t>
          </a:r>
          <a:endParaRPr kumimoji="1" lang="en-US" altLang="ja-JP" sz="1100"/>
        </a:p>
      </xdr:txBody>
    </xdr:sp>
    <xdr:clientData/>
  </xdr:twoCellAnchor>
  <xdr:twoCellAnchor>
    <xdr:from>
      <xdr:col>1</xdr:col>
      <xdr:colOff>487456</xdr:colOff>
      <xdr:row>42</xdr:row>
      <xdr:rowOff>121029</xdr:rowOff>
    </xdr:from>
    <xdr:to>
      <xdr:col>14</xdr:col>
      <xdr:colOff>514350</xdr:colOff>
      <xdr:row>78</xdr:row>
      <xdr:rowOff>30480</xdr:rowOff>
    </xdr:to>
    <xdr:sp macro="" textlink="">
      <xdr:nvSpPr>
        <xdr:cNvPr id="4" name="正方形/長方形 3">
          <a:extLst>
            <a:ext uri="{FF2B5EF4-FFF2-40B4-BE49-F238E27FC236}">
              <a16:creationId xmlns:a16="http://schemas.microsoft.com/office/drawing/2014/main" id="{00036C50-240C-4F8A-B9CC-1D9F0D2ADE45}"/>
            </a:ext>
          </a:extLst>
        </xdr:cNvPr>
        <xdr:cNvSpPr/>
      </xdr:nvSpPr>
      <xdr:spPr>
        <a:xfrm>
          <a:off x="670336" y="7161909"/>
          <a:ext cx="7951694" cy="594449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②</a:t>
          </a:r>
          <a:r>
            <a:rPr kumimoji="1" lang="en-US" altLang="ja-JP" sz="1100" b="1"/>
            <a:t>CSV</a:t>
          </a:r>
          <a:r>
            <a:rPr kumimoji="1" lang="ja-JP" altLang="en-US" sz="1100" b="1"/>
            <a:t>形式で保存</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「回線の申し込み」シートを選択した状態で、「ファイル」⇒「名前を付けて保存」を選択し、「ファイルの種類（</a:t>
          </a:r>
          <a:r>
            <a:rPr kumimoji="1" lang="en-US" altLang="ja-JP" sz="1100" b="0"/>
            <a:t>T</a:t>
          </a:r>
          <a:r>
            <a:rPr kumimoji="1" lang="ja-JP" altLang="en-US" sz="1100" b="0"/>
            <a:t>）：」で「</a:t>
          </a:r>
          <a:r>
            <a:rPr kumimoji="1" lang="en-US" altLang="ja-JP" sz="1100" b="0">
              <a:solidFill>
                <a:schemeClr val="dk1"/>
              </a:solidFill>
              <a:effectLst/>
              <a:latin typeface="+mn-lt"/>
              <a:ea typeface="+mn-ea"/>
              <a:cs typeface="+mn-cs"/>
            </a:rPr>
            <a:t>CSV UTF-8</a:t>
          </a: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コンマ</a:t>
          </a:r>
          <a:r>
            <a:rPr kumimoji="1" lang="ja-JP" altLang="ja-JP" sz="1100" b="0">
              <a:solidFill>
                <a:schemeClr val="dk1"/>
              </a:solidFill>
              <a:effectLst/>
              <a:latin typeface="+mn-lt"/>
              <a:ea typeface="+mn-ea"/>
              <a:cs typeface="+mn-cs"/>
            </a:rPr>
            <a:t>区切り）</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*.csv</a:t>
          </a:r>
          <a:r>
            <a:rPr kumimoji="1" lang="ja-JP" altLang="en-US" sz="1100" b="0">
              <a:solidFill>
                <a:schemeClr val="dk1"/>
              </a:solidFill>
              <a:effectLst/>
              <a:latin typeface="+mn-lt"/>
              <a:ea typeface="+mn-ea"/>
              <a:cs typeface="+mn-cs"/>
            </a:rPr>
            <a:t>）</a:t>
          </a:r>
          <a:r>
            <a:rPr kumimoji="1" lang="ja-JP" altLang="en-US" sz="1100" b="0"/>
            <a:t>」を選択して</a:t>
          </a:r>
          <a:r>
            <a:rPr kumimoji="1" lang="en-US" altLang="ja-JP" sz="1100" b="0"/>
            <a:t>CSV</a:t>
          </a:r>
          <a:r>
            <a:rPr kumimoji="1" lang="ja-JP" altLang="en-US" sz="1100" b="0"/>
            <a:t>形式で保存します。</a:t>
          </a: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以下の警告ポップアップ画面が出ますので、「</a:t>
          </a:r>
          <a:r>
            <a:rPr kumimoji="1" lang="en-US" altLang="ja-JP" sz="1100" b="0"/>
            <a:t>OK</a:t>
          </a:r>
          <a:r>
            <a:rPr kumimoji="1" lang="ja-JP" altLang="en-US" sz="1100" b="0"/>
            <a:t>」を選択し保存を実行します。</a:t>
          </a: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最後に</a:t>
          </a:r>
          <a:r>
            <a:rPr kumimoji="1" lang="en-US" altLang="ja-JP" sz="1100" b="0"/>
            <a:t>Excel</a:t>
          </a:r>
          <a:r>
            <a:rPr kumimoji="1" lang="ja-JP" altLang="en-US" sz="1100" b="0"/>
            <a:t>ブックを閉じます。</a:t>
          </a:r>
          <a:endParaRPr kumimoji="1" lang="en-US" altLang="ja-JP" sz="1100" b="0"/>
        </a:p>
      </xdr:txBody>
    </xdr:sp>
    <xdr:clientData/>
  </xdr:twoCellAnchor>
  <xdr:twoCellAnchor>
    <xdr:from>
      <xdr:col>1</xdr:col>
      <xdr:colOff>471208</xdr:colOff>
      <xdr:row>7</xdr:row>
      <xdr:rowOff>91884</xdr:rowOff>
    </xdr:from>
    <xdr:to>
      <xdr:col>14</xdr:col>
      <xdr:colOff>518834</xdr:colOff>
      <xdr:row>40</xdr:row>
      <xdr:rowOff>114299</xdr:rowOff>
    </xdr:to>
    <xdr:sp macro="" textlink="">
      <xdr:nvSpPr>
        <xdr:cNvPr id="5" name="正方形/長方形 4">
          <a:extLst>
            <a:ext uri="{FF2B5EF4-FFF2-40B4-BE49-F238E27FC236}">
              <a16:creationId xmlns:a16="http://schemas.microsoft.com/office/drawing/2014/main" id="{B1BBC3A7-DB45-4B3F-B212-D158C73D31E9}"/>
            </a:ext>
          </a:extLst>
        </xdr:cNvPr>
        <xdr:cNvSpPr/>
      </xdr:nvSpPr>
      <xdr:spPr>
        <a:xfrm>
          <a:off x="654088" y="1265364"/>
          <a:ext cx="7972426" cy="555453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t>①</a:t>
          </a:r>
          <a:r>
            <a:rPr kumimoji="1" lang="en-US" altLang="ja-JP" sz="1050" b="1"/>
            <a:t>CSV</a:t>
          </a:r>
          <a:r>
            <a:rPr kumimoji="1" lang="ja-JP" altLang="en-US" sz="1050" b="1"/>
            <a:t>項目の入力　</a:t>
          </a:r>
          <a:endParaRPr kumimoji="1" lang="en-US" altLang="ja-JP" sz="105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t>　　（対象シート名）　回線申し込み</a:t>
          </a:r>
          <a:endParaRPr kumimoji="1" lang="en-US" altLang="ja-JP" sz="105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a:effectLst/>
            </a:rPr>
            <a:t>　「</a:t>
          </a:r>
          <a:r>
            <a:rPr kumimoji="1" lang="ja-JP" altLang="ja-JP" sz="1050" b="0">
              <a:solidFill>
                <a:schemeClr val="dk1"/>
              </a:solidFill>
              <a:effectLst/>
              <a:latin typeface="+mn-lt"/>
              <a:ea typeface="+mn-ea"/>
              <a:cs typeface="+mn-cs"/>
            </a:rPr>
            <a:t>回線申し込み</a:t>
          </a:r>
          <a:r>
            <a:rPr kumimoji="1" lang="ja-JP" altLang="en-US" sz="1050" b="0">
              <a:effectLst/>
            </a:rPr>
            <a:t>」シートの項目をプルダウンまたは手入力により入力します。</a:t>
          </a:r>
          <a:endParaRPr kumimoji="1" lang="en-US" altLang="ja-JP" sz="1050" b="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rgbClr val="FF0000"/>
              </a:solidFill>
              <a:effectLst/>
            </a:rPr>
            <a:t>　　</a:t>
          </a:r>
          <a:r>
            <a:rPr kumimoji="1" lang="en-US" altLang="ja-JP" sz="1050" b="0">
              <a:solidFill>
                <a:srgbClr val="FF0000"/>
              </a:solidFill>
              <a:effectLst/>
            </a:rPr>
            <a:t>※</a:t>
          </a:r>
          <a:r>
            <a:rPr kumimoji="1" lang="ja-JP" altLang="en-US" sz="1050" b="0">
              <a:solidFill>
                <a:srgbClr val="FF0000"/>
              </a:solidFill>
              <a:effectLst/>
            </a:rPr>
            <a:t>ポータル画面の項目と</a:t>
          </a:r>
          <a:r>
            <a:rPr kumimoji="1" lang="en-US" altLang="ja-JP" sz="1050" b="0">
              <a:solidFill>
                <a:srgbClr val="FF0000"/>
              </a:solidFill>
              <a:effectLst/>
            </a:rPr>
            <a:t>CSV</a:t>
          </a:r>
          <a:r>
            <a:rPr kumimoji="1" lang="ja-JP" altLang="en-US" sz="1050" b="0">
              <a:solidFill>
                <a:srgbClr val="FF0000"/>
              </a:solidFill>
              <a:effectLst/>
            </a:rPr>
            <a:t>項目の対応および入力方法については、</a:t>
          </a:r>
          <a:r>
            <a:rPr kumimoji="1" lang="ja-JP" altLang="ja-JP" sz="1050" b="0">
              <a:solidFill>
                <a:srgbClr val="FF0000"/>
              </a:solidFill>
              <a:effectLst/>
              <a:latin typeface="+mn-lt"/>
              <a:ea typeface="+mn-ea"/>
              <a:cs typeface="+mn-cs"/>
            </a:rPr>
            <a:t>「ポータル画面の項目と</a:t>
          </a:r>
          <a:r>
            <a:rPr kumimoji="1" lang="en-US" altLang="ja-JP" sz="1050" b="0">
              <a:solidFill>
                <a:srgbClr val="FF0000"/>
              </a:solidFill>
              <a:effectLst/>
              <a:latin typeface="+mn-lt"/>
              <a:ea typeface="+mn-ea"/>
              <a:cs typeface="+mn-cs"/>
            </a:rPr>
            <a:t>CSV</a:t>
          </a:r>
          <a:r>
            <a:rPr kumimoji="1" lang="ja-JP" altLang="ja-JP" sz="1050" b="0">
              <a:solidFill>
                <a:srgbClr val="FF0000"/>
              </a:solidFill>
              <a:effectLst/>
              <a:latin typeface="+mn-lt"/>
              <a:ea typeface="+mn-ea"/>
              <a:cs typeface="+mn-cs"/>
            </a:rPr>
            <a:t>項目の対応表」</a:t>
          </a:r>
          <a:r>
            <a:rPr kumimoji="1" lang="ja-JP" altLang="en-US" sz="1050" b="0">
              <a:solidFill>
                <a:srgbClr val="FF0000"/>
              </a:solidFill>
              <a:effectLst/>
              <a:latin typeface="+mn-lt"/>
              <a:ea typeface="+mn-ea"/>
              <a:cs typeface="+mn-cs"/>
            </a:rPr>
            <a:t>シート</a:t>
          </a:r>
          <a:r>
            <a:rPr kumimoji="1" lang="ja-JP" altLang="ja-JP" sz="1050" b="0">
              <a:solidFill>
                <a:srgbClr val="FF0000"/>
              </a:solidFill>
              <a:effectLst/>
              <a:latin typeface="+mn-lt"/>
              <a:ea typeface="+mn-ea"/>
              <a:cs typeface="+mn-cs"/>
            </a:rPr>
            <a:t>をご</a:t>
          </a:r>
          <a:r>
            <a:rPr kumimoji="1" lang="ja-JP" altLang="en-US" sz="1050" b="0">
              <a:solidFill>
                <a:srgbClr val="FF0000"/>
              </a:solidFill>
              <a:effectLst/>
              <a:latin typeface="+mn-lt"/>
              <a:ea typeface="+mn-ea"/>
              <a:cs typeface="+mn-cs"/>
            </a:rPr>
            <a:t>確認ください。</a:t>
          </a:r>
          <a:endParaRPr kumimoji="1" lang="en-US" altLang="ja-JP" sz="105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rgbClr val="FF0000"/>
              </a:solidFill>
              <a:effectLst/>
              <a:latin typeface="+mn-lt"/>
              <a:ea typeface="+mn-ea"/>
              <a:cs typeface="+mn-cs"/>
            </a:rPr>
            <a:t>　　</a:t>
          </a:r>
          <a:r>
            <a:rPr kumimoji="1" lang="en-US" altLang="ja-JP" sz="1050" b="0">
              <a:solidFill>
                <a:srgbClr val="FF0000"/>
              </a:solidFill>
              <a:effectLst/>
              <a:latin typeface="+mn-lt"/>
              <a:ea typeface="+mn-ea"/>
              <a:cs typeface="+mn-cs"/>
            </a:rPr>
            <a:t>※</a:t>
          </a:r>
          <a:r>
            <a:rPr kumimoji="1" lang="ja-JP" altLang="en-US" sz="1050" b="0">
              <a:solidFill>
                <a:srgbClr val="FF0000"/>
              </a:solidFill>
              <a:effectLst/>
              <a:latin typeface="+mn-lt"/>
              <a:ea typeface="+mn-ea"/>
              <a:cs typeface="+mn-cs"/>
            </a:rPr>
            <a:t>「</a:t>
          </a:r>
          <a:r>
            <a:rPr kumimoji="1" lang="en-US" altLang="ja-JP" sz="1050" b="0">
              <a:solidFill>
                <a:srgbClr val="FF0000"/>
              </a:solidFill>
              <a:effectLst/>
              <a:latin typeface="+mn-lt"/>
              <a:ea typeface="+mn-ea"/>
              <a:cs typeface="+mn-cs"/>
            </a:rPr>
            <a:t>model_name</a:t>
          </a:r>
          <a:r>
            <a:rPr kumimoji="1" lang="ja-JP" altLang="en-US" sz="1050" b="0">
              <a:solidFill>
                <a:srgbClr val="FF0000"/>
              </a:solidFill>
              <a:effectLst/>
              <a:latin typeface="+mn-lt"/>
              <a:ea typeface="+mn-ea"/>
              <a:cs typeface="+mn-cs"/>
            </a:rPr>
            <a:t>」（通信機器購入）の選択項目は、料金コースによって異なります。「通信機器購入・料金コースの対応表」シートを</a:t>
          </a:r>
          <a:endParaRPr kumimoji="1" lang="en-US" altLang="ja-JP" sz="105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b="0">
              <a:solidFill>
                <a:srgbClr val="FF0000"/>
              </a:solidFill>
              <a:effectLst/>
              <a:latin typeface="+mn-lt"/>
              <a:ea typeface="+mn-ea"/>
              <a:cs typeface="+mn-cs"/>
            </a:rPr>
            <a:t>           </a:t>
          </a:r>
          <a:r>
            <a:rPr kumimoji="1" lang="ja-JP" altLang="en-US" sz="1050" b="0">
              <a:solidFill>
                <a:srgbClr val="FF0000"/>
              </a:solidFill>
              <a:effectLst/>
              <a:latin typeface="+mn-lt"/>
              <a:ea typeface="+mn-ea"/>
              <a:cs typeface="+mn-cs"/>
            </a:rPr>
            <a:t>ご確認いただき、対応する通信機器を選択してください。　</a:t>
          </a:r>
          <a:endParaRPr kumimoji="1" lang="en-US" altLang="ja-JP" sz="105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rgbClr val="FF0000"/>
              </a:solidFill>
              <a:effectLst/>
              <a:latin typeface="+mn-lt"/>
              <a:ea typeface="+mn-ea"/>
              <a:cs typeface="+mn-cs"/>
            </a:rPr>
            <a:t>　　</a:t>
          </a:r>
          <a:r>
            <a:rPr kumimoji="1" lang="en-US" altLang="ja-JP" sz="1050" b="0">
              <a:solidFill>
                <a:srgbClr val="FF0000"/>
              </a:solidFill>
              <a:effectLst/>
              <a:latin typeface="+mn-lt"/>
              <a:ea typeface="+mn-ea"/>
              <a:cs typeface="+mn-cs"/>
            </a:rPr>
            <a:t>※</a:t>
          </a:r>
          <a:r>
            <a:rPr kumimoji="1" lang="ja-JP" altLang="en-US" sz="1050" b="0">
              <a:solidFill>
                <a:srgbClr val="FF0000"/>
              </a:solidFill>
              <a:effectLst/>
              <a:latin typeface="+mn-lt"/>
              <a:ea typeface="+mn-ea"/>
              <a:cs typeface="+mn-cs"/>
            </a:rPr>
            <a:t>「</a:t>
          </a:r>
          <a:r>
            <a:rPr kumimoji="1" lang="en-US" altLang="ja-JP" sz="1050" b="0">
              <a:solidFill>
                <a:srgbClr val="FF0000"/>
              </a:solidFill>
              <a:effectLst/>
              <a:latin typeface="+mn-lt"/>
              <a:ea typeface="+mn-ea"/>
              <a:cs typeface="+mn-cs"/>
            </a:rPr>
            <a:t>sim_name</a:t>
          </a:r>
          <a:r>
            <a:rPr kumimoji="1" lang="ja-JP" altLang="en-US" sz="1050" b="0">
              <a:solidFill>
                <a:srgbClr val="FF0000"/>
              </a:solidFill>
              <a:effectLst/>
              <a:latin typeface="+mn-lt"/>
              <a:ea typeface="+mn-ea"/>
              <a:cs typeface="+mn-cs"/>
            </a:rPr>
            <a:t>」（</a:t>
          </a:r>
          <a:r>
            <a:rPr kumimoji="1" lang="en-US" altLang="ja-JP" sz="1050" b="0">
              <a:solidFill>
                <a:srgbClr val="FF0000"/>
              </a:solidFill>
              <a:effectLst/>
              <a:latin typeface="+mn-lt"/>
              <a:ea typeface="+mn-ea"/>
              <a:cs typeface="+mn-cs"/>
            </a:rPr>
            <a:t>SIM</a:t>
          </a:r>
          <a:r>
            <a:rPr kumimoji="1" lang="ja-JP" altLang="en-US" sz="1050" b="0">
              <a:solidFill>
                <a:srgbClr val="FF0000"/>
              </a:solidFill>
              <a:effectLst/>
              <a:latin typeface="+mn-lt"/>
              <a:ea typeface="+mn-ea"/>
              <a:cs typeface="+mn-cs"/>
            </a:rPr>
            <a:t>種別）は、</a:t>
          </a:r>
          <a:r>
            <a:rPr kumimoji="1" lang="en-US" altLang="ja-JP" sz="1050" b="0">
              <a:solidFill>
                <a:srgbClr val="FF0000"/>
              </a:solidFill>
              <a:effectLst/>
              <a:latin typeface="+mn-lt"/>
              <a:ea typeface="+mn-ea"/>
              <a:cs typeface="+mn-cs"/>
            </a:rPr>
            <a:t>SIM</a:t>
          </a:r>
          <a:r>
            <a:rPr kumimoji="1" lang="ja-JP" altLang="en-US" sz="1050" b="0">
              <a:solidFill>
                <a:srgbClr val="FF0000"/>
              </a:solidFill>
              <a:effectLst/>
              <a:latin typeface="+mn-lt"/>
              <a:ea typeface="+mn-ea"/>
              <a:cs typeface="+mn-cs"/>
            </a:rPr>
            <a:t>のみを購入する場合のみ入力してください。通信機器を購入される場合は空欄のままにしてください。</a:t>
          </a:r>
          <a:endParaRPr kumimoji="1" lang="en-US" altLang="ja-JP" sz="105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rgbClr val="FF0000"/>
              </a:solidFill>
              <a:effectLst/>
              <a:latin typeface="+mn-lt"/>
              <a:ea typeface="+mn-ea"/>
              <a:cs typeface="+mn-cs"/>
            </a:rPr>
            <a:t>　　　（通信機器購入時に記入するとセルが赤色で表示されます。）</a:t>
          </a:r>
          <a:endParaRPr kumimoji="1" lang="en-US" altLang="ja-JP" sz="1050" b="0">
            <a:solidFill>
              <a:srgbClr val="FF0000"/>
            </a:solidFill>
            <a:effectLst/>
            <a:latin typeface="+mn-lt"/>
            <a:ea typeface="+mn-ea"/>
            <a:cs typeface="+mn-cs"/>
          </a:endParaRPr>
        </a:p>
        <a:p>
          <a:pPr eaLnBrk="1" fontAlgn="auto" latinLnBrk="0" hangingPunct="1"/>
          <a:r>
            <a:rPr kumimoji="1" lang="ja-JP" altLang="ja-JP" sz="1050" b="0">
              <a:solidFill>
                <a:srgbClr val="FF0000"/>
              </a:solidFill>
              <a:effectLst/>
              <a:latin typeface="+mn-lt"/>
              <a:ea typeface="+mn-ea"/>
              <a:cs typeface="+mn-cs"/>
            </a:rPr>
            <a:t>　　</a:t>
          </a:r>
          <a:r>
            <a:rPr kumimoji="1" lang="en-US" altLang="ja-JP" sz="1050" b="0">
              <a:solidFill>
                <a:srgbClr val="FF0000"/>
              </a:solidFill>
              <a:effectLst/>
              <a:latin typeface="+mn-lt"/>
              <a:ea typeface="+mn-ea"/>
              <a:cs typeface="+mn-cs"/>
            </a:rPr>
            <a:t>※</a:t>
          </a:r>
          <a:r>
            <a:rPr kumimoji="1" lang="ja-JP" altLang="ja-JP" sz="1050" b="0">
              <a:solidFill>
                <a:srgbClr val="FF0000"/>
              </a:solidFill>
              <a:effectLst/>
              <a:latin typeface="+mn-lt"/>
              <a:ea typeface="+mn-ea"/>
              <a:cs typeface="+mn-cs"/>
            </a:rPr>
            <a:t>「</a:t>
          </a:r>
          <a:r>
            <a:rPr kumimoji="1" lang="en-US" altLang="ja-JP" sz="1050" b="0">
              <a:solidFill>
                <a:srgbClr val="FF0000"/>
              </a:solidFill>
              <a:effectLst/>
              <a:latin typeface="+mn-lt"/>
              <a:ea typeface="+mn-ea"/>
              <a:cs typeface="+mn-cs"/>
            </a:rPr>
            <a:t>roaming_limit_name</a:t>
          </a:r>
          <a:r>
            <a:rPr kumimoji="1" lang="ja-JP" altLang="ja-JP" sz="1050" b="0">
              <a:solidFill>
                <a:srgbClr val="FF0000"/>
              </a:solidFill>
              <a:effectLst/>
              <a:latin typeface="+mn-lt"/>
              <a:ea typeface="+mn-ea"/>
              <a:cs typeface="+mn-cs"/>
            </a:rPr>
            <a:t>」（国際ローミング利用上限額）は、国際ローミングを利用する場合のみ入力してください。国際ローミングを利用</a:t>
          </a:r>
          <a:endParaRPr lang="ja-JP" altLang="ja-JP" sz="1050">
            <a:solidFill>
              <a:srgbClr val="FF0000"/>
            </a:solidFill>
            <a:effectLst/>
          </a:endParaRPr>
        </a:p>
        <a:p>
          <a:r>
            <a:rPr kumimoji="1" lang="ja-JP" altLang="ja-JP" sz="1050" b="0">
              <a:solidFill>
                <a:srgbClr val="FF0000"/>
              </a:solidFill>
              <a:effectLst/>
              <a:latin typeface="+mn-lt"/>
              <a:ea typeface="+mn-ea"/>
              <a:cs typeface="+mn-cs"/>
            </a:rPr>
            <a:t>　　　しない場合は</a:t>
          </a:r>
          <a:r>
            <a:rPr kumimoji="1" lang="ja-JP" altLang="en-US" sz="1050" b="0">
              <a:solidFill>
                <a:srgbClr val="FF0000"/>
              </a:solidFill>
              <a:effectLst/>
              <a:latin typeface="+mn-lt"/>
              <a:ea typeface="+mn-ea"/>
              <a:cs typeface="+mn-cs"/>
            </a:rPr>
            <a:t>「利用しない」を選択</a:t>
          </a:r>
          <a:r>
            <a:rPr kumimoji="1" lang="ja-JP" altLang="ja-JP" sz="1050" b="0">
              <a:solidFill>
                <a:srgbClr val="FF0000"/>
              </a:solidFill>
              <a:effectLst/>
              <a:latin typeface="+mn-lt"/>
              <a:ea typeface="+mn-ea"/>
              <a:cs typeface="+mn-cs"/>
            </a:rPr>
            <a:t>してください。</a:t>
          </a:r>
          <a:endParaRPr lang="ja-JP" altLang="ja-JP" sz="1050">
            <a:solidFill>
              <a:srgbClr val="FF0000"/>
            </a:solidFill>
            <a:effectLst/>
          </a:endParaRPr>
        </a:p>
      </xdr:txBody>
    </xdr:sp>
    <xdr:clientData/>
  </xdr:twoCellAnchor>
  <xdr:twoCellAnchor>
    <xdr:from>
      <xdr:col>1</xdr:col>
      <xdr:colOff>498660</xdr:colOff>
      <xdr:row>79</xdr:row>
      <xdr:rowOff>116542</xdr:rowOff>
    </xdr:from>
    <xdr:to>
      <xdr:col>14</xdr:col>
      <xdr:colOff>546286</xdr:colOff>
      <xdr:row>83</xdr:row>
      <xdr:rowOff>68916</xdr:rowOff>
    </xdr:to>
    <xdr:sp macro="" textlink="">
      <xdr:nvSpPr>
        <xdr:cNvPr id="6" name="正方形/長方形 5">
          <a:extLst>
            <a:ext uri="{FF2B5EF4-FFF2-40B4-BE49-F238E27FC236}">
              <a16:creationId xmlns:a16="http://schemas.microsoft.com/office/drawing/2014/main" id="{660BF852-613A-4DD9-8AA9-B14F4B49F76E}"/>
            </a:ext>
          </a:extLst>
        </xdr:cNvPr>
        <xdr:cNvSpPr/>
      </xdr:nvSpPr>
      <xdr:spPr>
        <a:xfrm>
          <a:off x="681540" y="13360102"/>
          <a:ext cx="7972426" cy="62293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③ファイルのアップロード</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作成した</a:t>
          </a:r>
          <a:r>
            <a:rPr kumimoji="1" lang="en-US" altLang="ja-JP" sz="1100" b="0"/>
            <a:t>CSV</a:t>
          </a:r>
          <a:r>
            <a:rPr kumimoji="1" lang="ja-JP" altLang="en-US" sz="1100" b="0"/>
            <a:t>ファイルをポータル画面からアップロードします。</a:t>
          </a:r>
          <a:endParaRPr kumimoji="1" lang="en-US" altLang="ja-JP" sz="1100" b="0"/>
        </a:p>
      </xdr:txBody>
    </xdr:sp>
    <xdr:clientData/>
  </xdr:twoCellAnchor>
  <xdr:twoCellAnchor>
    <xdr:from>
      <xdr:col>7</xdr:col>
      <xdr:colOff>22973</xdr:colOff>
      <xdr:row>18</xdr:row>
      <xdr:rowOff>46505</xdr:rowOff>
    </xdr:from>
    <xdr:to>
      <xdr:col>9</xdr:col>
      <xdr:colOff>257736</xdr:colOff>
      <xdr:row>19</xdr:row>
      <xdr:rowOff>124946</xdr:rowOff>
    </xdr:to>
    <xdr:sp macro="" textlink="">
      <xdr:nvSpPr>
        <xdr:cNvPr id="7" name="正方形/長方形 6">
          <a:extLst>
            <a:ext uri="{FF2B5EF4-FFF2-40B4-BE49-F238E27FC236}">
              <a16:creationId xmlns:a16="http://schemas.microsoft.com/office/drawing/2014/main" id="{69DE0590-DEFA-4730-A8E6-5EEA33093EE7}"/>
            </a:ext>
          </a:extLst>
        </xdr:cNvPr>
        <xdr:cNvSpPr/>
      </xdr:nvSpPr>
      <xdr:spPr>
        <a:xfrm>
          <a:off x="3863453" y="3064025"/>
          <a:ext cx="1453963" cy="2460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en-US" altLang="ja-JP" sz="1100"/>
            <a:t>CSV</a:t>
          </a:r>
          <a:r>
            <a:rPr kumimoji="1" lang="ja-JP" altLang="en-US" sz="1100"/>
            <a:t>項目入力例</a:t>
          </a:r>
          <a:endParaRPr kumimoji="1" lang="en-US" altLang="ja-JP" sz="1100"/>
        </a:p>
      </xdr:txBody>
    </xdr:sp>
    <xdr:clientData/>
  </xdr:twoCellAnchor>
  <xdr:twoCellAnchor editAs="oneCell">
    <xdr:from>
      <xdr:col>3</xdr:col>
      <xdr:colOff>34422</xdr:colOff>
      <xdr:row>19</xdr:row>
      <xdr:rowOff>129540</xdr:rowOff>
    </xdr:from>
    <xdr:to>
      <xdr:col>13</xdr:col>
      <xdr:colOff>416487</xdr:colOff>
      <xdr:row>40</xdr:row>
      <xdr:rowOff>6653</xdr:rowOff>
    </xdr:to>
    <xdr:pic>
      <xdr:nvPicPr>
        <xdr:cNvPr id="8" name="図 7">
          <a:extLst>
            <a:ext uri="{FF2B5EF4-FFF2-40B4-BE49-F238E27FC236}">
              <a16:creationId xmlns:a16="http://schemas.microsoft.com/office/drawing/2014/main" id="{EA84A764-0E96-464D-8541-7A858391959E}"/>
            </a:ext>
          </a:extLst>
        </xdr:cNvPr>
        <xdr:cNvPicPr>
          <a:picLocks noChangeAspect="1"/>
        </xdr:cNvPicPr>
      </xdr:nvPicPr>
      <xdr:blipFill rotWithShape="1">
        <a:blip xmlns:r="http://schemas.openxmlformats.org/officeDocument/2006/relationships" r:embed="rId1"/>
        <a:srcRect t="4601"/>
        <a:stretch/>
      </xdr:blipFill>
      <xdr:spPr>
        <a:xfrm>
          <a:off x="1436502" y="3314700"/>
          <a:ext cx="6478065" cy="3397553"/>
        </a:xfrm>
        <a:prstGeom prst="rect">
          <a:avLst/>
        </a:prstGeom>
      </xdr:spPr>
    </xdr:pic>
    <xdr:clientData/>
  </xdr:twoCellAnchor>
  <xdr:twoCellAnchor editAs="oneCell">
    <xdr:from>
      <xdr:col>4</xdr:col>
      <xdr:colOff>251460</xdr:colOff>
      <xdr:row>47</xdr:row>
      <xdr:rowOff>106680</xdr:rowOff>
    </xdr:from>
    <xdr:to>
      <xdr:col>11</xdr:col>
      <xdr:colOff>228600</xdr:colOff>
      <xdr:row>63</xdr:row>
      <xdr:rowOff>87003</xdr:rowOff>
    </xdr:to>
    <xdr:pic>
      <xdr:nvPicPr>
        <xdr:cNvPr id="9" name="図 8">
          <a:extLst>
            <a:ext uri="{FF2B5EF4-FFF2-40B4-BE49-F238E27FC236}">
              <a16:creationId xmlns:a16="http://schemas.microsoft.com/office/drawing/2014/main" id="{EC42B1B8-87D2-494B-AC73-BCDAA86180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63140" y="7985760"/>
          <a:ext cx="4244340" cy="2662563"/>
        </a:xfrm>
        <a:prstGeom prst="rect">
          <a:avLst/>
        </a:prstGeom>
      </xdr:spPr>
    </xdr:pic>
    <xdr:clientData/>
  </xdr:twoCellAnchor>
  <xdr:twoCellAnchor>
    <xdr:from>
      <xdr:col>4</xdr:col>
      <xdr:colOff>421005</xdr:colOff>
      <xdr:row>59</xdr:row>
      <xdr:rowOff>45720</xdr:rowOff>
    </xdr:from>
    <xdr:to>
      <xdr:col>11</xdr:col>
      <xdr:colOff>297181</xdr:colOff>
      <xdr:row>60</xdr:row>
      <xdr:rowOff>68579</xdr:rowOff>
    </xdr:to>
    <xdr:sp macro="" textlink="">
      <xdr:nvSpPr>
        <xdr:cNvPr id="10" name="角丸四角形 3">
          <a:extLst>
            <a:ext uri="{FF2B5EF4-FFF2-40B4-BE49-F238E27FC236}">
              <a16:creationId xmlns:a16="http://schemas.microsoft.com/office/drawing/2014/main" id="{ED029773-4FC6-453E-A5EA-D0F3A0E1DC2A}"/>
            </a:ext>
          </a:extLst>
        </xdr:cNvPr>
        <xdr:cNvSpPr/>
      </xdr:nvSpPr>
      <xdr:spPr>
        <a:xfrm>
          <a:off x="2432685" y="9936480"/>
          <a:ext cx="4143376" cy="190499"/>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220980</xdr:colOff>
      <xdr:row>66</xdr:row>
      <xdr:rowOff>76200</xdr:rowOff>
    </xdr:from>
    <xdr:to>
      <xdr:col>13</xdr:col>
      <xdr:colOff>152922</xdr:colOff>
      <xdr:row>73</xdr:row>
      <xdr:rowOff>61060</xdr:rowOff>
    </xdr:to>
    <xdr:pic>
      <xdr:nvPicPr>
        <xdr:cNvPr id="11" name="図 10">
          <a:extLst>
            <a:ext uri="{FF2B5EF4-FFF2-40B4-BE49-F238E27FC236}">
              <a16:creationId xmlns:a16="http://schemas.microsoft.com/office/drawing/2014/main" id="{96DD4582-3391-430B-AEFD-7EE09ACF216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23060" y="11140440"/>
          <a:ext cx="6027942" cy="1158340"/>
        </a:xfrm>
        <a:prstGeom prst="rect">
          <a:avLst/>
        </a:prstGeom>
      </xdr:spPr>
    </xdr:pic>
    <xdr:clientData/>
  </xdr:twoCellAnchor>
  <xdr:twoCellAnchor>
    <xdr:from>
      <xdr:col>7</xdr:col>
      <xdr:colOff>72614</xdr:colOff>
      <xdr:row>71</xdr:row>
      <xdr:rowOff>107806</xdr:rowOff>
    </xdr:from>
    <xdr:to>
      <xdr:col>8</xdr:col>
      <xdr:colOff>167640</xdr:colOff>
      <xdr:row>73</xdr:row>
      <xdr:rowOff>7620</xdr:rowOff>
    </xdr:to>
    <xdr:sp macro="" textlink="">
      <xdr:nvSpPr>
        <xdr:cNvPr id="12" name="角丸四角形 19">
          <a:extLst>
            <a:ext uri="{FF2B5EF4-FFF2-40B4-BE49-F238E27FC236}">
              <a16:creationId xmlns:a16="http://schemas.microsoft.com/office/drawing/2014/main" id="{BFC5310C-9096-448C-B53F-1C650118B393}"/>
            </a:ext>
          </a:extLst>
        </xdr:cNvPr>
        <xdr:cNvSpPr/>
      </xdr:nvSpPr>
      <xdr:spPr>
        <a:xfrm>
          <a:off x="3913094" y="12010246"/>
          <a:ext cx="704626" cy="23509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162"/>
  <sheetViews>
    <sheetView zoomScaleNormal="100" workbookViewId="0">
      <selection activeCell="E13" sqref="E13"/>
    </sheetView>
  </sheetViews>
  <sheetFormatPr defaultColWidth="9" defaultRowHeight="12" x14ac:dyDescent="0.2"/>
  <cols>
    <col min="1" max="1" width="46.109375" style="19" bestFit="1" customWidth="1"/>
    <col min="2" max="2" width="17.6640625" style="19" bestFit="1" customWidth="1"/>
    <col min="3" max="3" width="19.21875" style="19" bestFit="1" customWidth="1"/>
    <col min="4" max="4" width="18.88671875" style="19" bestFit="1" customWidth="1"/>
    <col min="5" max="5" width="48.109375" style="19" bestFit="1" customWidth="1"/>
    <col min="6" max="6" width="22.5546875" style="19" bestFit="1" customWidth="1"/>
    <col min="7" max="7" width="48.109375" style="19" bestFit="1" customWidth="1"/>
    <col min="8" max="8" width="16.21875" style="19" bestFit="1" customWidth="1"/>
    <col min="9" max="12" width="16.21875" style="19" customWidth="1"/>
    <col min="13" max="13" width="17.109375" style="19" bestFit="1" customWidth="1"/>
    <col min="14" max="14" width="16.6640625" style="19" bestFit="1" customWidth="1"/>
    <col min="15" max="16384" width="9" style="19"/>
  </cols>
  <sheetData>
    <row r="1" spans="1:14" x14ac:dyDescent="0.2">
      <c r="A1" s="21" t="s">
        <v>1</v>
      </c>
      <c r="B1" s="21" t="s">
        <v>2</v>
      </c>
      <c r="C1" s="21" t="s">
        <v>108</v>
      </c>
      <c r="D1" s="21" t="s">
        <v>109</v>
      </c>
      <c r="E1" s="21" t="s">
        <v>3</v>
      </c>
      <c r="F1" s="21" t="s">
        <v>4</v>
      </c>
      <c r="G1" s="21" t="s">
        <v>5</v>
      </c>
      <c r="H1" s="21" t="s">
        <v>6</v>
      </c>
      <c r="I1" s="21" t="s">
        <v>51</v>
      </c>
      <c r="J1" s="21" t="s">
        <v>52</v>
      </c>
      <c r="K1" s="21" t="s">
        <v>53</v>
      </c>
      <c r="L1" s="21" t="s">
        <v>54</v>
      </c>
      <c r="M1" s="21" t="s">
        <v>7</v>
      </c>
      <c r="N1" s="21" t="s">
        <v>8</v>
      </c>
    </row>
    <row r="2" spans="1:14" x14ac:dyDescent="0.2">
      <c r="A2" s="22" t="s">
        <v>72</v>
      </c>
      <c r="B2" s="22" t="s">
        <v>88</v>
      </c>
      <c r="C2" s="22" t="s">
        <v>87</v>
      </c>
      <c r="D2" s="22">
        <v>2</v>
      </c>
      <c r="E2" s="26" t="s">
        <v>73</v>
      </c>
      <c r="F2" s="22" t="s">
        <v>99</v>
      </c>
      <c r="G2" s="22" t="s">
        <v>154</v>
      </c>
      <c r="H2" s="22" t="s">
        <v>104</v>
      </c>
      <c r="I2" s="22" t="s">
        <v>103</v>
      </c>
      <c r="J2" s="22">
        <v>1</v>
      </c>
      <c r="K2" s="22" t="s">
        <v>127</v>
      </c>
      <c r="L2" s="22">
        <v>0</v>
      </c>
      <c r="M2" s="23" t="s">
        <v>62</v>
      </c>
      <c r="N2" s="23" t="s">
        <v>102</v>
      </c>
    </row>
    <row r="3" spans="1:14" ht="13.2" x14ac:dyDescent="0.2">
      <c r="A3" s="22" t="s">
        <v>168</v>
      </c>
      <c r="B3" s="22" t="s">
        <v>165</v>
      </c>
      <c r="C3" s="22" t="s">
        <v>110</v>
      </c>
      <c r="D3" s="22">
        <v>3</v>
      </c>
      <c r="E3" s="26" t="s">
        <v>74</v>
      </c>
      <c r="F3" s="22" t="s">
        <v>100</v>
      </c>
      <c r="G3" s="22" t="s">
        <v>155</v>
      </c>
      <c r="H3" s="22" t="s">
        <v>49</v>
      </c>
      <c r="M3" s="22" t="s">
        <v>82</v>
      </c>
      <c r="N3" s="22" t="s">
        <v>42</v>
      </c>
    </row>
    <row r="4" spans="1:14" ht="13.2" x14ac:dyDescent="0.2">
      <c r="A4" s="22" t="s">
        <v>169</v>
      </c>
      <c r="B4" s="22" t="s">
        <v>166</v>
      </c>
      <c r="E4" s="22" t="s">
        <v>63</v>
      </c>
      <c r="F4" s="22" t="s">
        <v>65</v>
      </c>
      <c r="G4" s="22" t="s">
        <v>156</v>
      </c>
      <c r="H4" s="22" t="s">
        <v>50</v>
      </c>
      <c r="M4" s="22" t="s">
        <v>77</v>
      </c>
      <c r="N4" s="22" t="s">
        <v>9</v>
      </c>
    </row>
    <row r="5" spans="1:14" ht="13.2" x14ac:dyDescent="0.2">
      <c r="A5" s="22" t="s">
        <v>170</v>
      </c>
      <c r="B5" s="22" t="s">
        <v>167</v>
      </c>
      <c r="E5" s="22" t="s">
        <v>64</v>
      </c>
      <c r="F5" s="22" t="s">
        <v>66</v>
      </c>
      <c r="G5" s="22" t="s">
        <v>157</v>
      </c>
      <c r="H5" s="22" t="s">
        <v>105</v>
      </c>
      <c r="M5" s="22" t="s">
        <v>78</v>
      </c>
      <c r="N5" s="22" t="s">
        <v>39</v>
      </c>
    </row>
    <row r="6" spans="1:14" ht="13.2" x14ac:dyDescent="0.2">
      <c r="A6" s="22" t="s">
        <v>150</v>
      </c>
      <c r="B6" s="22" t="s">
        <v>131</v>
      </c>
      <c r="E6" s="22" t="s">
        <v>60</v>
      </c>
      <c r="F6" s="22" t="s">
        <v>101</v>
      </c>
      <c r="G6" s="22" t="s">
        <v>158</v>
      </c>
      <c r="H6" s="22" t="s">
        <v>106</v>
      </c>
      <c r="M6" s="22" t="s">
        <v>79</v>
      </c>
      <c r="N6" s="22" t="s">
        <v>40</v>
      </c>
    </row>
    <row r="7" spans="1:14" ht="13.2" x14ac:dyDescent="0.2">
      <c r="A7" s="22" t="s">
        <v>136</v>
      </c>
      <c r="B7" s="22" t="s">
        <v>132</v>
      </c>
      <c r="E7" s="22" t="s">
        <v>61</v>
      </c>
      <c r="F7" s="22" t="s">
        <v>48</v>
      </c>
      <c r="G7" s="22" t="s">
        <v>159</v>
      </c>
      <c r="H7" s="22" t="s">
        <v>107</v>
      </c>
      <c r="M7" s="22" t="s">
        <v>80</v>
      </c>
      <c r="N7" s="22" t="s">
        <v>41</v>
      </c>
    </row>
    <row r="8" spans="1:14" ht="13.2" x14ac:dyDescent="0.2">
      <c r="A8" s="22" t="s">
        <v>137</v>
      </c>
      <c r="B8" s="22" t="s">
        <v>133</v>
      </c>
      <c r="E8" s="22" t="s">
        <v>75</v>
      </c>
      <c r="F8" s="22" t="s">
        <v>67</v>
      </c>
      <c r="G8" s="22" t="s">
        <v>151</v>
      </c>
      <c r="H8" s="22" t="s">
        <v>160</v>
      </c>
      <c r="M8" s="22" t="s">
        <v>81</v>
      </c>
      <c r="N8" s="22" t="s">
        <v>11</v>
      </c>
    </row>
    <row r="9" spans="1:14" ht="13.2" x14ac:dyDescent="0.2">
      <c r="A9" s="22" t="s">
        <v>138</v>
      </c>
      <c r="B9" s="22" t="s">
        <v>134</v>
      </c>
      <c r="E9" s="22" t="s">
        <v>69</v>
      </c>
      <c r="F9" s="22" t="s">
        <v>70</v>
      </c>
      <c r="G9" s="22" t="s">
        <v>152</v>
      </c>
      <c r="H9" s="22" t="s">
        <v>161</v>
      </c>
      <c r="M9" s="22" t="s">
        <v>83</v>
      </c>
      <c r="N9" s="22" t="s">
        <v>43</v>
      </c>
    </row>
    <row r="10" spans="1:14" ht="13.2" x14ac:dyDescent="0.2">
      <c r="A10" s="22" t="s">
        <v>139</v>
      </c>
      <c r="B10" s="22" t="s">
        <v>135</v>
      </c>
      <c r="E10" s="22" t="s">
        <v>163</v>
      </c>
      <c r="F10" s="22" t="s">
        <v>68</v>
      </c>
      <c r="G10" s="22" t="s">
        <v>153</v>
      </c>
      <c r="H10" s="22" t="s">
        <v>162</v>
      </c>
      <c r="M10" s="22" t="s">
        <v>84</v>
      </c>
      <c r="N10" s="22" t="s">
        <v>44</v>
      </c>
    </row>
    <row r="11" spans="1:14" ht="13.2" x14ac:dyDescent="0.2">
      <c r="A11" s="22" t="s">
        <v>89</v>
      </c>
      <c r="B11" s="22" t="s">
        <v>90</v>
      </c>
      <c r="E11" s="22" t="s">
        <v>164</v>
      </c>
      <c r="F11" s="22" t="s">
        <v>71</v>
      </c>
      <c r="M11" s="22" t="s">
        <v>85</v>
      </c>
      <c r="N11" s="22" t="s">
        <v>45</v>
      </c>
    </row>
    <row r="12" spans="1:14" ht="13.2" x14ac:dyDescent="0.2">
      <c r="A12" s="22" t="s">
        <v>91</v>
      </c>
      <c r="B12" s="22" t="s">
        <v>92</v>
      </c>
      <c r="E12" s="22" t="s">
        <v>185</v>
      </c>
      <c r="F12" s="22" t="s">
        <v>186</v>
      </c>
      <c r="M12" s="22" t="s">
        <v>86</v>
      </c>
      <c r="N12" s="22" t="s">
        <v>46</v>
      </c>
    </row>
    <row r="13" spans="1:14" ht="13.2" x14ac:dyDescent="0.2">
      <c r="A13" s="22" t="s">
        <v>93</v>
      </c>
      <c r="B13" s="22" t="s">
        <v>94</v>
      </c>
      <c r="E13" s="22" t="s">
        <v>188</v>
      </c>
      <c r="F13" s="22" t="s">
        <v>187</v>
      </c>
      <c r="M13" s="22" t="s">
        <v>76</v>
      </c>
      <c r="N13" s="22" t="s">
        <v>38</v>
      </c>
    </row>
    <row r="14" spans="1:14" x14ac:dyDescent="0.2">
      <c r="A14" s="22" t="s">
        <v>174</v>
      </c>
      <c r="B14" s="22" t="s">
        <v>171</v>
      </c>
      <c r="M14" s="22" t="s">
        <v>129</v>
      </c>
      <c r="N14" s="22" t="s">
        <v>10</v>
      </c>
    </row>
    <row r="15" spans="1:14" x14ac:dyDescent="0.2">
      <c r="A15" s="22" t="s">
        <v>175</v>
      </c>
      <c r="B15" s="22" t="s">
        <v>172</v>
      </c>
    </row>
    <row r="16" spans="1:14" x14ac:dyDescent="0.2">
      <c r="A16" s="22" t="s">
        <v>176</v>
      </c>
      <c r="B16" s="22" t="s">
        <v>173</v>
      </c>
    </row>
    <row r="17" spans="1:2" x14ac:dyDescent="0.2">
      <c r="A17" s="22" t="s">
        <v>145</v>
      </c>
      <c r="B17" s="22" t="s">
        <v>140</v>
      </c>
    </row>
    <row r="18" spans="1:2" x14ac:dyDescent="0.2">
      <c r="A18" s="22" t="s">
        <v>146</v>
      </c>
      <c r="B18" s="22" t="s">
        <v>141</v>
      </c>
    </row>
    <row r="19" spans="1:2" x14ac:dyDescent="0.2">
      <c r="A19" s="22" t="s">
        <v>147</v>
      </c>
      <c r="B19" s="22" t="s">
        <v>142</v>
      </c>
    </row>
    <row r="20" spans="1:2" x14ac:dyDescent="0.2">
      <c r="A20" s="22" t="s">
        <v>148</v>
      </c>
      <c r="B20" s="22" t="s">
        <v>143</v>
      </c>
    </row>
    <row r="21" spans="1:2" x14ac:dyDescent="0.2">
      <c r="A21" s="22" t="s">
        <v>149</v>
      </c>
      <c r="B21" s="22" t="s">
        <v>144</v>
      </c>
    </row>
    <row r="22" spans="1:2" x14ac:dyDescent="0.2">
      <c r="A22" s="22" t="s">
        <v>95</v>
      </c>
      <c r="B22" s="22" t="s">
        <v>96</v>
      </c>
    </row>
    <row r="23" spans="1:2" x14ac:dyDescent="0.2">
      <c r="A23" s="22" t="s">
        <v>97</v>
      </c>
      <c r="B23" s="22" t="s">
        <v>98</v>
      </c>
    </row>
    <row r="147" spans="1:14" s="20" customFormat="1" ht="12.75" customHeight="1" x14ac:dyDescent="0.2">
      <c r="A147" s="19"/>
      <c r="B147" s="19"/>
      <c r="C147" s="19"/>
      <c r="D147" s="19"/>
      <c r="E147" s="19"/>
      <c r="F147" s="19"/>
      <c r="G147" s="19"/>
      <c r="H147" s="19"/>
      <c r="I147" s="19"/>
      <c r="J147" s="19"/>
      <c r="K147" s="19"/>
      <c r="L147" s="19"/>
      <c r="M147" s="19"/>
      <c r="N147" s="19"/>
    </row>
    <row r="148" spans="1:14" s="20" customFormat="1" ht="12.75" customHeight="1" x14ac:dyDescent="0.2">
      <c r="A148" s="19"/>
      <c r="B148" s="19"/>
      <c r="C148" s="19"/>
      <c r="D148" s="19"/>
      <c r="E148" s="19"/>
      <c r="F148" s="19"/>
      <c r="G148" s="19"/>
      <c r="H148" s="19"/>
      <c r="I148" s="19"/>
      <c r="J148" s="19"/>
      <c r="K148" s="19"/>
      <c r="L148" s="19"/>
    </row>
    <row r="149" spans="1:14" s="20" customFormat="1" ht="12.75" customHeight="1" x14ac:dyDescent="0.2">
      <c r="A149" s="19"/>
      <c r="B149" s="19"/>
      <c r="C149" s="19"/>
      <c r="D149" s="19"/>
      <c r="E149" s="19"/>
      <c r="F149" s="19"/>
      <c r="G149" s="19"/>
      <c r="H149" s="19"/>
      <c r="I149" s="19"/>
      <c r="J149" s="19"/>
      <c r="K149" s="19"/>
      <c r="L149" s="19"/>
    </row>
    <row r="150" spans="1:14" s="20" customFormat="1" ht="12.75" customHeight="1" x14ac:dyDescent="0.2">
      <c r="A150" s="19"/>
      <c r="B150" s="19"/>
      <c r="C150" s="19"/>
      <c r="D150" s="19"/>
      <c r="E150" s="19"/>
      <c r="F150" s="19"/>
      <c r="G150" s="19"/>
      <c r="H150" s="19"/>
      <c r="I150" s="19"/>
      <c r="J150" s="19"/>
      <c r="K150" s="19"/>
      <c r="L150" s="19"/>
    </row>
    <row r="151" spans="1:14" s="20" customFormat="1" ht="12.75" customHeight="1" x14ac:dyDescent="0.2">
      <c r="A151" s="19"/>
      <c r="B151" s="19"/>
      <c r="C151" s="19"/>
      <c r="D151" s="19"/>
      <c r="E151" s="19"/>
      <c r="F151" s="19"/>
      <c r="G151" s="19"/>
      <c r="H151" s="19"/>
      <c r="I151" s="19"/>
      <c r="J151" s="19"/>
      <c r="K151" s="19"/>
      <c r="L151" s="19"/>
    </row>
    <row r="152" spans="1:14" s="20" customFormat="1" ht="12.75" customHeight="1" x14ac:dyDescent="0.2">
      <c r="A152" s="19"/>
      <c r="B152" s="19"/>
      <c r="C152" s="19"/>
      <c r="D152" s="19"/>
      <c r="E152" s="19"/>
      <c r="F152" s="19"/>
      <c r="G152" s="19"/>
      <c r="H152" s="19"/>
      <c r="I152" s="19"/>
      <c r="J152" s="19"/>
      <c r="K152" s="19"/>
      <c r="L152" s="19"/>
    </row>
    <row r="153" spans="1:14" s="20" customFormat="1" ht="12.75" customHeight="1" x14ac:dyDescent="0.2">
      <c r="A153" s="19"/>
      <c r="B153" s="19"/>
      <c r="C153" s="19"/>
      <c r="D153" s="19"/>
      <c r="E153" s="19"/>
      <c r="F153" s="19"/>
      <c r="G153" s="19"/>
      <c r="H153" s="19"/>
      <c r="I153" s="19"/>
      <c r="J153" s="19"/>
      <c r="K153" s="19"/>
      <c r="L153" s="19"/>
    </row>
    <row r="154" spans="1:14" s="20" customFormat="1" ht="12.75" customHeight="1" x14ac:dyDescent="0.2">
      <c r="A154" s="19"/>
      <c r="B154" s="19"/>
      <c r="C154" s="19"/>
      <c r="D154" s="19"/>
      <c r="E154" s="19"/>
      <c r="F154" s="19"/>
      <c r="G154" s="19"/>
      <c r="H154" s="19"/>
      <c r="I154" s="19"/>
      <c r="J154" s="19"/>
      <c r="K154" s="19"/>
      <c r="L154" s="19"/>
    </row>
    <row r="155" spans="1:14" s="20" customFormat="1" ht="12.75" customHeight="1" x14ac:dyDescent="0.2">
      <c r="A155" s="19"/>
      <c r="B155" s="19"/>
      <c r="C155" s="19"/>
      <c r="D155" s="19"/>
      <c r="E155" s="19"/>
      <c r="F155" s="19"/>
      <c r="G155" s="19"/>
      <c r="H155" s="19"/>
      <c r="I155" s="19"/>
      <c r="J155" s="19"/>
      <c r="K155" s="19"/>
      <c r="L155" s="19"/>
    </row>
    <row r="156" spans="1:14" s="20" customFormat="1" ht="12.75" customHeight="1" x14ac:dyDescent="0.2">
      <c r="A156" s="19"/>
      <c r="B156" s="19"/>
      <c r="C156" s="19"/>
      <c r="D156" s="19"/>
      <c r="E156" s="19"/>
      <c r="F156" s="19"/>
      <c r="G156" s="19"/>
      <c r="H156" s="19"/>
      <c r="I156" s="19"/>
      <c r="J156" s="19"/>
      <c r="K156" s="19"/>
      <c r="L156" s="19"/>
    </row>
    <row r="157" spans="1:14" s="20" customFormat="1" ht="12.75" customHeight="1" x14ac:dyDescent="0.2">
      <c r="A157" s="19"/>
      <c r="B157" s="19"/>
      <c r="C157" s="19"/>
      <c r="D157" s="19"/>
      <c r="E157" s="19"/>
      <c r="F157" s="19"/>
      <c r="G157" s="19"/>
      <c r="H157" s="19"/>
      <c r="I157" s="19"/>
      <c r="J157" s="19"/>
      <c r="K157" s="19"/>
      <c r="L157" s="19"/>
    </row>
    <row r="158" spans="1:14" s="20" customFormat="1" ht="12.75" customHeight="1" x14ac:dyDescent="0.2">
      <c r="A158" s="19"/>
      <c r="B158" s="19"/>
      <c r="C158" s="19"/>
      <c r="D158" s="19"/>
      <c r="E158" s="19"/>
      <c r="F158" s="19"/>
      <c r="G158" s="19"/>
      <c r="H158" s="19"/>
      <c r="I158" s="19"/>
      <c r="J158" s="19"/>
      <c r="K158" s="19"/>
      <c r="L158" s="19"/>
    </row>
    <row r="159" spans="1:14" s="20" customFormat="1" ht="12.75" customHeight="1" x14ac:dyDescent="0.2">
      <c r="A159" s="19"/>
      <c r="B159" s="19"/>
      <c r="C159" s="19"/>
      <c r="D159" s="19"/>
      <c r="E159" s="19"/>
      <c r="F159" s="19"/>
      <c r="G159" s="19"/>
      <c r="H159" s="19"/>
      <c r="I159" s="19"/>
      <c r="J159" s="19"/>
      <c r="K159" s="19"/>
      <c r="L159" s="19"/>
    </row>
    <row r="160" spans="1:14" s="20" customFormat="1" ht="12.75" customHeight="1" x14ac:dyDescent="0.2">
      <c r="A160" s="19"/>
      <c r="B160" s="19"/>
      <c r="C160" s="19"/>
      <c r="D160" s="19"/>
      <c r="E160" s="19"/>
      <c r="F160" s="19"/>
      <c r="G160" s="19"/>
      <c r="H160" s="19"/>
      <c r="I160" s="19"/>
      <c r="J160" s="19"/>
      <c r="K160" s="19"/>
      <c r="L160" s="19"/>
    </row>
    <row r="161" spans="1:14" s="20" customFormat="1" ht="12.75" customHeight="1" x14ac:dyDescent="0.2">
      <c r="A161" s="19"/>
      <c r="B161" s="19"/>
      <c r="C161" s="19"/>
      <c r="D161" s="19"/>
      <c r="E161" s="19"/>
      <c r="F161" s="19"/>
      <c r="G161" s="19"/>
      <c r="H161" s="19"/>
      <c r="I161" s="19"/>
      <c r="J161" s="19"/>
      <c r="K161" s="19"/>
      <c r="L161" s="19"/>
    </row>
    <row r="162" spans="1:14" ht="13.2" x14ac:dyDescent="0.2">
      <c r="M162" s="20"/>
      <c r="N162" s="20"/>
    </row>
  </sheetData>
  <sheetProtection algorithmName="SHA-512" hashValue="Hh4X6gWp2XjmB7qdQ0fq+2SuiI0xPEA4W9TDHJ2iOjspAPB/ntncPYevl3qRLja3cr1Jd8dBTNYB66s3IRsMfA==" saltValue="M4N9NDLVB2yutr2rTWp4DQ==" spinCount="100000" sheet="1" selectLockedCells="1"/>
  <sortState xmlns:xlrd2="http://schemas.microsoft.com/office/spreadsheetml/2017/richdata2" ref="M3:N12">
    <sortCondition ref="M3:M12"/>
  </sortState>
  <phoneticPr fontId="18"/>
  <pageMargins left="0.78749999999999998" right="0.78749999999999998" top="1.05277777777778" bottom="1.05277777777778" header="0.78749999999999998" footer="0.78749999999999998"/>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55"/>
  <sheetViews>
    <sheetView tabSelected="1" zoomScale="110" zoomScaleNormal="110" workbookViewId="0">
      <pane ySplit="1" topLeftCell="A2" activePane="bottomLeft" state="frozen"/>
      <selection activeCell="C11" sqref="C11"/>
      <selection pane="bottomLeft" activeCell="B2" sqref="B2"/>
    </sheetView>
  </sheetViews>
  <sheetFormatPr defaultRowHeight="13.2" x14ac:dyDescent="0.2"/>
  <cols>
    <col min="1" max="1" width="4.44140625" bestFit="1" customWidth="1"/>
    <col min="2" max="2" width="41.6640625" style="34" bestFit="1" customWidth="1"/>
    <col min="3" max="3" width="17.109375" bestFit="1" customWidth="1"/>
    <col min="4" max="4" width="37.44140625" bestFit="1" customWidth="1"/>
    <col min="5" max="5" width="21" bestFit="1" customWidth="1"/>
    <col min="6" max="6" width="53.44140625" bestFit="1" customWidth="1"/>
    <col min="7" max="7" width="10.6640625" bestFit="1" customWidth="1"/>
    <col min="8" max="8" width="18.5546875" bestFit="1" customWidth="1"/>
    <col min="9" max="9" width="9.77734375" bestFit="1" customWidth="1"/>
    <col min="10" max="10" width="14.21875" bestFit="1" customWidth="1"/>
    <col min="11" max="11" width="13.88671875" bestFit="1" customWidth="1"/>
    <col min="12" max="12" width="14.77734375" bestFit="1" customWidth="1"/>
    <col min="13" max="13" width="14.21875" bestFit="1" customWidth="1"/>
    <col min="14" max="14" width="17" customWidth="1"/>
    <col min="15" max="15" width="16.44140625" bestFit="1" customWidth="1"/>
  </cols>
  <sheetData>
    <row r="1" spans="1:15" x14ac:dyDescent="0.2">
      <c r="A1" s="7" t="s">
        <v>0</v>
      </c>
      <c r="B1" s="4" t="s">
        <v>1</v>
      </c>
      <c r="C1" s="7" t="s">
        <v>2</v>
      </c>
      <c r="D1" s="4" t="s">
        <v>108</v>
      </c>
      <c r="E1" s="7" t="s">
        <v>109</v>
      </c>
      <c r="F1" s="4" t="s">
        <v>3</v>
      </c>
      <c r="G1" s="7" t="s">
        <v>4</v>
      </c>
      <c r="H1" s="4" t="s">
        <v>5</v>
      </c>
      <c r="I1" s="7" t="s">
        <v>6</v>
      </c>
      <c r="J1" s="4" t="s">
        <v>51</v>
      </c>
      <c r="K1" s="7" t="s">
        <v>52</v>
      </c>
      <c r="L1" s="4" t="s">
        <v>53</v>
      </c>
      <c r="M1" s="7" t="s">
        <v>54</v>
      </c>
      <c r="N1" s="4" t="s">
        <v>7</v>
      </c>
      <c r="O1" s="7" t="s">
        <v>8</v>
      </c>
    </row>
    <row r="2" spans="1:15" x14ac:dyDescent="0.2">
      <c r="A2" s="10" t="str">
        <f>IF(B2="","",ROW()-1)</f>
        <v/>
      </c>
      <c r="B2" s="1"/>
      <c r="C2" s="16" t="str">
        <f>IFERROR(VLOOKUP(B2,メニュー!$A$2:$D$23,2,FALSE),"")</f>
        <v/>
      </c>
      <c r="D2" s="27"/>
      <c r="E2" s="10" t="str">
        <f>IFERROR(VLOOKUP(D2,メニュー!$C$2:$D$3,2,FALSE),"")</f>
        <v/>
      </c>
      <c r="F2" s="1"/>
      <c r="G2" s="10" t="str">
        <f>IFERROR(VLOOKUP(F2,メニュー!$E$2:$F$13,2,FALSE),"")</f>
        <v/>
      </c>
      <c r="H2" s="17"/>
      <c r="I2" s="10" t="str">
        <f>IFERROR(VLOOKUP(H2,メニュー!$G$2:$H$11,2,FALSE),"")</f>
        <v/>
      </c>
      <c r="J2" s="14"/>
      <c r="K2" s="16" t="str">
        <f>IFERROR(VLOOKUP(J2,メニュー!$I$2:$J$2,2,FALSE),"")</f>
        <v/>
      </c>
      <c r="L2" s="17"/>
      <c r="M2" s="16" t="str">
        <f>IFERROR(VLOOKUP(L2,メニュー!$K$2:$L$2,2,FALSE),"")</f>
        <v/>
      </c>
      <c r="N2" s="14"/>
      <c r="O2" s="10" t="str">
        <f>IFERROR(VLOOKUP(N2,メニュー!$M$2:$N$14,2,FALSE),"")</f>
        <v/>
      </c>
    </row>
    <row r="3" spans="1:15" x14ac:dyDescent="0.2">
      <c r="A3" s="10" t="str">
        <f t="shared" ref="A3:A66" si="0">IF(B3="","",ROW()-1)</f>
        <v/>
      </c>
      <c r="B3" s="1"/>
      <c r="C3" s="16" t="str">
        <f>IFERROR(VLOOKUP(B3,メニュー!$A$2:$D$23,2,FALSE),"")</f>
        <v/>
      </c>
      <c r="D3" s="27"/>
      <c r="E3" s="10" t="str">
        <f>IFERROR(VLOOKUP(D3,メニュー!$C$2:$D$3,2,FALSE),"")</f>
        <v/>
      </c>
      <c r="F3" s="1"/>
      <c r="G3" s="10" t="str">
        <f>IFERROR(VLOOKUP(F3,メニュー!$E$2:$F$13,2,FALSE),"")</f>
        <v/>
      </c>
      <c r="H3" s="17"/>
      <c r="I3" s="10" t="str">
        <f>IFERROR(VLOOKUP(H3,メニュー!$G$2:$H$11,2,FALSE),"")</f>
        <v/>
      </c>
      <c r="J3" s="14"/>
      <c r="K3" s="16" t="str">
        <f>IFERROR(VLOOKUP(J3,メニュー!$I$2:$J$2,2,FALSE),"")</f>
        <v/>
      </c>
      <c r="L3" s="17"/>
      <c r="M3" s="16" t="str">
        <f>IFERROR(VLOOKUP(L3,メニュー!$K$2:$L$2,2,FALSE),"")</f>
        <v/>
      </c>
      <c r="N3" s="14"/>
      <c r="O3" s="10" t="str">
        <f>IFERROR(VLOOKUP(N3,メニュー!$M$2:$N$14,2,FALSE),"")</f>
        <v/>
      </c>
    </row>
    <row r="4" spans="1:15" x14ac:dyDescent="0.2">
      <c r="A4" s="10" t="str">
        <f t="shared" si="0"/>
        <v/>
      </c>
      <c r="B4" s="1"/>
      <c r="C4" s="16" t="str">
        <f>IFERROR(VLOOKUP(B4,メニュー!$A$2:$D$23,2,FALSE),"")</f>
        <v/>
      </c>
      <c r="D4" s="27"/>
      <c r="E4" s="10" t="str">
        <f>IFERROR(VLOOKUP(D4,メニュー!$C$2:$D$3,2,FALSE),"")</f>
        <v/>
      </c>
      <c r="F4" s="1"/>
      <c r="G4" s="10" t="str">
        <f>IFERROR(VLOOKUP(F4,メニュー!$E$2:$F$13,2,FALSE),"")</f>
        <v/>
      </c>
      <c r="H4" s="17"/>
      <c r="I4" s="10" t="str">
        <f>IFERROR(VLOOKUP(H4,メニュー!$G$2:$H$11,2,FALSE),"")</f>
        <v/>
      </c>
      <c r="J4" s="14"/>
      <c r="K4" s="16" t="str">
        <f>IFERROR(VLOOKUP(J4,メニュー!$I$2:$J$2,2,FALSE),"")</f>
        <v/>
      </c>
      <c r="L4" s="17"/>
      <c r="M4" s="16" t="str">
        <f>IFERROR(VLOOKUP(L4,メニュー!$K$2:$L$2,2,FALSE),"")</f>
        <v/>
      </c>
      <c r="N4" s="14"/>
      <c r="O4" s="10" t="str">
        <f>IFERROR(VLOOKUP(N4,メニュー!$M$2:$N$14,2,FALSE),"")</f>
        <v/>
      </c>
    </row>
    <row r="5" spans="1:15" x14ac:dyDescent="0.2">
      <c r="A5" s="10" t="str">
        <f t="shared" si="0"/>
        <v/>
      </c>
      <c r="B5" s="1"/>
      <c r="C5" s="16" t="str">
        <f>IFERROR(VLOOKUP(B5,メニュー!$A$2:$D$23,2,FALSE),"")</f>
        <v/>
      </c>
      <c r="D5" s="27"/>
      <c r="E5" s="10" t="str">
        <f>IFERROR(VLOOKUP(D5,メニュー!$C$2:$D$3,2,FALSE),"")</f>
        <v/>
      </c>
      <c r="F5" s="1"/>
      <c r="G5" s="10" t="str">
        <f>IFERROR(VLOOKUP(F5,メニュー!$E$2:$F$13,2,FALSE),"")</f>
        <v/>
      </c>
      <c r="H5" s="17"/>
      <c r="I5" s="10" t="str">
        <f>IFERROR(VLOOKUP(H5,メニュー!$G$2:$H$11,2,FALSE),"")</f>
        <v/>
      </c>
      <c r="J5" s="14"/>
      <c r="K5" s="16" t="str">
        <f>IFERROR(VLOOKUP(J5,メニュー!$I$2:$J$2,2,FALSE),"")</f>
        <v/>
      </c>
      <c r="L5" s="17"/>
      <c r="M5" s="16" t="str">
        <f>IFERROR(VLOOKUP(L5,メニュー!$K$2:$L$2,2,FALSE),"")</f>
        <v/>
      </c>
      <c r="N5" s="14"/>
      <c r="O5" s="10" t="str">
        <f>IFERROR(VLOOKUP(N5,メニュー!$M$2:$N$14,2,FALSE),"")</f>
        <v/>
      </c>
    </row>
    <row r="6" spans="1:15" x14ac:dyDescent="0.2">
      <c r="A6" s="10" t="str">
        <f t="shared" si="0"/>
        <v/>
      </c>
      <c r="B6" s="1"/>
      <c r="C6" s="16" t="str">
        <f>IFERROR(VLOOKUP(B6,メニュー!$A$2:$D$23,2,FALSE),"")</f>
        <v/>
      </c>
      <c r="D6" s="27"/>
      <c r="E6" s="10" t="str">
        <f>IFERROR(VLOOKUP(D6,メニュー!$C$2:$D$3,2,FALSE),"")</f>
        <v/>
      </c>
      <c r="F6" s="1"/>
      <c r="G6" s="10" t="str">
        <f>IFERROR(VLOOKUP(F6,メニュー!$E$2:$F$13,2,FALSE),"")</f>
        <v/>
      </c>
      <c r="H6" s="17"/>
      <c r="I6" s="10" t="str">
        <f>IFERROR(VLOOKUP(H6,メニュー!$G$2:$H$11,2,FALSE),"")</f>
        <v/>
      </c>
      <c r="J6" s="14"/>
      <c r="K6" s="16" t="str">
        <f>IFERROR(VLOOKUP(J6,メニュー!$I$2:$J$2,2,FALSE),"")</f>
        <v/>
      </c>
      <c r="L6" s="17"/>
      <c r="M6" s="16" t="str">
        <f>IFERROR(VLOOKUP(L6,メニュー!$K$2:$L$2,2,FALSE),"")</f>
        <v/>
      </c>
      <c r="N6" s="14"/>
      <c r="O6" s="10" t="str">
        <f>IFERROR(VLOOKUP(N6,メニュー!$M$2:$N$14,2,FALSE),"")</f>
        <v/>
      </c>
    </row>
    <row r="7" spans="1:15" x14ac:dyDescent="0.2">
      <c r="A7" s="10" t="str">
        <f t="shared" si="0"/>
        <v/>
      </c>
      <c r="B7" s="1"/>
      <c r="C7" s="16" t="str">
        <f>IFERROR(VLOOKUP(B7,メニュー!$A$2:$D$23,2,FALSE),"")</f>
        <v/>
      </c>
      <c r="D7" s="27"/>
      <c r="E7" s="10" t="str">
        <f>IFERROR(VLOOKUP(D7,メニュー!$C$2:$D$3,2,FALSE),"")</f>
        <v/>
      </c>
      <c r="F7" s="1"/>
      <c r="G7" s="10" t="str">
        <f>IFERROR(VLOOKUP(F7,メニュー!$E$2:$F$13,2,FALSE),"")</f>
        <v/>
      </c>
      <c r="H7" s="17"/>
      <c r="I7" s="10" t="str">
        <f>IFERROR(VLOOKUP(H7,メニュー!$G$2:$H$11,2,FALSE),"")</f>
        <v/>
      </c>
      <c r="J7" s="14"/>
      <c r="K7" s="16" t="str">
        <f>IFERROR(VLOOKUP(J7,メニュー!$I$2:$J$2,2,FALSE),"")</f>
        <v/>
      </c>
      <c r="L7" s="17"/>
      <c r="M7" s="16" t="str">
        <f>IFERROR(VLOOKUP(L7,メニュー!$K$2:$L$2,2,FALSE),"")</f>
        <v/>
      </c>
      <c r="N7" s="14"/>
      <c r="O7" s="10" t="str">
        <f>IFERROR(VLOOKUP(N7,メニュー!$M$2:$N$14,2,FALSE),"")</f>
        <v/>
      </c>
    </row>
    <row r="8" spans="1:15" x14ac:dyDescent="0.2">
      <c r="A8" s="10" t="str">
        <f t="shared" si="0"/>
        <v/>
      </c>
      <c r="B8" s="1"/>
      <c r="C8" s="16" t="str">
        <f>IFERROR(VLOOKUP(B8,メニュー!$A$2:$D$23,2,FALSE),"")</f>
        <v/>
      </c>
      <c r="D8" s="27"/>
      <c r="E8" s="10" t="str">
        <f>IFERROR(VLOOKUP(D8,メニュー!$C$2:$D$3,2,FALSE),"")</f>
        <v/>
      </c>
      <c r="F8" s="1"/>
      <c r="G8" s="10" t="str">
        <f>IFERROR(VLOOKUP(F8,メニュー!$E$2:$F$13,2,FALSE),"")</f>
        <v/>
      </c>
      <c r="H8" s="17"/>
      <c r="I8" s="10" t="str">
        <f>IFERROR(VLOOKUP(H8,メニュー!$G$2:$H$11,2,FALSE),"")</f>
        <v/>
      </c>
      <c r="J8" s="14"/>
      <c r="K8" s="16" t="str">
        <f>IFERROR(VLOOKUP(J8,メニュー!$I$2:$J$2,2,FALSE),"")</f>
        <v/>
      </c>
      <c r="L8" s="17"/>
      <c r="M8" s="16" t="str">
        <f>IFERROR(VLOOKUP(L8,メニュー!$K$2:$L$2,2,FALSE),"")</f>
        <v/>
      </c>
      <c r="N8" s="14"/>
      <c r="O8" s="10" t="str">
        <f>IFERROR(VLOOKUP(N8,メニュー!$M$2:$N$14,2,FALSE),"")</f>
        <v/>
      </c>
    </row>
    <row r="9" spans="1:15" x14ac:dyDescent="0.2">
      <c r="A9" s="10" t="str">
        <f t="shared" si="0"/>
        <v/>
      </c>
      <c r="B9" s="1"/>
      <c r="C9" s="16" t="str">
        <f>IFERROR(VLOOKUP(B9,メニュー!$A$2:$D$23,2,FALSE),"")</f>
        <v/>
      </c>
      <c r="D9" s="27"/>
      <c r="E9" s="10" t="str">
        <f>IFERROR(VLOOKUP(D9,メニュー!$C$2:$D$3,2,FALSE),"")</f>
        <v/>
      </c>
      <c r="F9" s="1"/>
      <c r="G9" s="10" t="str">
        <f>IFERROR(VLOOKUP(F9,メニュー!$E$2:$F$13,2,FALSE),"")</f>
        <v/>
      </c>
      <c r="H9" s="17"/>
      <c r="I9" s="10" t="str">
        <f>IFERROR(VLOOKUP(H9,メニュー!$G$2:$H$11,2,FALSE),"")</f>
        <v/>
      </c>
      <c r="J9" s="14"/>
      <c r="K9" s="16" t="str">
        <f>IFERROR(VLOOKUP(J9,メニュー!$I$2:$J$2,2,FALSE),"")</f>
        <v/>
      </c>
      <c r="L9" s="17"/>
      <c r="M9" s="16" t="str">
        <f>IFERROR(VLOOKUP(L9,メニュー!$K$2:$L$2,2,FALSE),"")</f>
        <v/>
      </c>
      <c r="N9" s="14"/>
      <c r="O9" s="10" t="str">
        <f>IFERROR(VLOOKUP(N9,メニュー!$M$2:$N$14,2,FALSE),"")</f>
        <v/>
      </c>
    </row>
    <row r="10" spans="1:15" x14ac:dyDescent="0.2">
      <c r="A10" s="10" t="str">
        <f t="shared" si="0"/>
        <v/>
      </c>
      <c r="B10" s="1"/>
      <c r="C10" s="16" t="str">
        <f>IFERROR(VLOOKUP(B10,メニュー!$A$2:$D$23,2,FALSE),"")</f>
        <v/>
      </c>
      <c r="D10" s="27"/>
      <c r="E10" s="10" t="str">
        <f>IFERROR(VLOOKUP(D10,メニュー!$C$2:$D$3,2,FALSE),"")</f>
        <v/>
      </c>
      <c r="F10" s="1"/>
      <c r="G10" s="10" t="str">
        <f>IFERROR(VLOOKUP(F10,メニュー!$E$2:$F$13,2,FALSE),"")</f>
        <v/>
      </c>
      <c r="H10" s="17"/>
      <c r="I10" s="10" t="str">
        <f>IFERROR(VLOOKUP(H10,メニュー!$G$2:$H$11,2,FALSE),"")</f>
        <v/>
      </c>
      <c r="J10" s="14"/>
      <c r="K10" s="16" t="str">
        <f>IFERROR(VLOOKUP(J10,メニュー!$I$2:$J$2,2,FALSE),"")</f>
        <v/>
      </c>
      <c r="L10" s="17"/>
      <c r="M10" s="16" t="str">
        <f>IFERROR(VLOOKUP(L10,メニュー!$K$2:$L$2,2,FALSE),"")</f>
        <v/>
      </c>
      <c r="N10" s="14"/>
      <c r="O10" s="10" t="str">
        <f>IFERROR(VLOOKUP(N10,メニュー!$M$2:$N$14,2,FALSE),"")</f>
        <v/>
      </c>
    </row>
    <row r="11" spans="1:15" x14ac:dyDescent="0.2">
      <c r="A11" s="10" t="str">
        <f t="shared" si="0"/>
        <v/>
      </c>
      <c r="B11" s="1"/>
      <c r="C11" s="16" t="str">
        <f>IFERROR(VLOOKUP(B11,メニュー!$A$2:$D$23,2,FALSE),"")</f>
        <v/>
      </c>
      <c r="D11" s="27"/>
      <c r="E11" s="10" t="str">
        <f>IFERROR(VLOOKUP(D11,メニュー!$C$2:$D$3,2,FALSE),"")</f>
        <v/>
      </c>
      <c r="F11" s="1"/>
      <c r="G11" s="10" t="str">
        <f>IFERROR(VLOOKUP(F11,メニュー!$E$2:$F$13,2,FALSE),"")</f>
        <v/>
      </c>
      <c r="H11" s="17"/>
      <c r="I11" s="10" t="str">
        <f>IFERROR(VLOOKUP(H11,メニュー!$G$2:$H$11,2,FALSE),"")</f>
        <v/>
      </c>
      <c r="J11" s="14"/>
      <c r="K11" s="16" t="str">
        <f>IFERROR(VLOOKUP(J11,メニュー!$I$2:$J$2,2,FALSE),"")</f>
        <v/>
      </c>
      <c r="L11" s="17"/>
      <c r="M11" s="16" t="str">
        <f>IFERROR(VLOOKUP(L11,メニュー!$K$2:$L$2,2,FALSE),"")</f>
        <v/>
      </c>
      <c r="N11" s="14"/>
      <c r="O11" s="10" t="str">
        <f>IFERROR(VLOOKUP(N11,メニュー!$M$2:$N$14,2,FALSE),"")</f>
        <v/>
      </c>
    </row>
    <row r="12" spans="1:15" x14ac:dyDescent="0.2">
      <c r="A12" s="10" t="str">
        <f t="shared" si="0"/>
        <v/>
      </c>
      <c r="B12" s="1"/>
      <c r="C12" s="16" t="str">
        <f>IFERROR(VLOOKUP(B12,メニュー!$A$2:$D$23,2,FALSE),"")</f>
        <v/>
      </c>
      <c r="D12" s="27"/>
      <c r="E12" s="10" t="str">
        <f>IFERROR(VLOOKUP(D12,メニュー!$C$2:$D$3,2,FALSE),"")</f>
        <v/>
      </c>
      <c r="F12" s="1"/>
      <c r="G12" s="10" t="str">
        <f>IFERROR(VLOOKUP(F12,メニュー!$E$2:$F$13,2,FALSE),"")</f>
        <v/>
      </c>
      <c r="H12" s="17"/>
      <c r="I12" s="10" t="str">
        <f>IFERROR(VLOOKUP(H12,メニュー!$G$2:$H$11,2,FALSE),"")</f>
        <v/>
      </c>
      <c r="J12" s="14"/>
      <c r="K12" s="16" t="str">
        <f>IFERROR(VLOOKUP(J12,メニュー!$I$2:$J$2,2,FALSE),"")</f>
        <v/>
      </c>
      <c r="L12" s="17"/>
      <c r="M12" s="16" t="str">
        <f>IFERROR(VLOOKUP(L12,メニュー!$K$2:$L$2,2,FALSE),"")</f>
        <v/>
      </c>
      <c r="N12" s="14"/>
      <c r="O12" s="10" t="str">
        <f>IFERROR(VLOOKUP(N12,メニュー!$M$2:$N$14,2,FALSE),"")</f>
        <v/>
      </c>
    </row>
    <row r="13" spans="1:15" x14ac:dyDescent="0.2">
      <c r="A13" s="10" t="str">
        <f t="shared" si="0"/>
        <v/>
      </c>
      <c r="B13" s="1"/>
      <c r="C13" s="16" t="str">
        <f>IFERROR(VLOOKUP(B13,メニュー!$A$2:$D$23,2,FALSE),"")</f>
        <v/>
      </c>
      <c r="D13" s="27"/>
      <c r="E13" s="10" t="str">
        <f>IFERROR(VLOOKUP(D13,メニュー!$C$2:$D$3,2,FALSE),"")</f>
        <v/>
      </c>
      <c r="F13" s="1"/>
      <c r="G13" s="10" t="str">
        <f>IFERROR(VLOOKUP(F13,メニュー!$E$2:$F$13,2,FALSE),"")</f>
        <v/>
      </c>
      <c r="H13" s="17"/>
      <c r="I13" s="10" t="str">
        <f>IFERROR(VLOOKUP(H13,メニュー!$G$2:$H$11,2,FALSE),"")</f>
        <v/>
      </c>
      <c r="J13" s="14"/>
      <c r="K13" s="16" t="str">
        <f>IFERROR(VLOOKUP(J13,メニュー!$I$2:$J$2,2,FALSE),"")</f>
        <v/>
      </c>
      <c r="L13" s="17"/>
      <c r="M13" s="16" t="str">
        <f>IFERROR(VLOOKUP(L13,メニュー!$K$2:$L$2,2,FALSE),"")</f>
        <v/>
      </c>
      <c r="N13" s="14"/>
      <c r="O13" s="10" t="str">
        <f>IFERROR(VLOOKUP(N13,メニュー!$M$2:$N$14,2,FALSE),"")</f>
        <v/>
      </c>
    </row>
    <row r="14" spans="1:15" x14ac:dyDescent="0.2">
      <c r="A14" s="10" t="str">
        <f t="shared" si="0"/>
        <v/>
      </c>
      <c r="B14" s="1"/>
      <c r="C14" s="16" t="str">
        <f>IFERROR(VLOOKUP(B14,メニュー!$A$2:$D$23,2,FALSE),"")</f>
        <v/>
      </c>
      <c r="D14" s="27"/>
      <c r="E14" s="10" t="str">
        <f>IFERROR(VLOOKUP(D14,メニュー!$C$2:$D$3,2,FALSE),"")</f>
        <v/>
      </c>
      <c r="F14" s="1"/>
      <c r="G14" s="10" t="str">
        <f>IFERROR(VLOOKUP(F14,メニュー!$E$2:$F$13,2,FALSE),"")</f>
        <v/>
      </c>
      <c r="H14" s="17"/>
      <c r="I14" s="10" t="str">
        <f>IFERROR(VLOOKUP(H14,メニュー!$G$2:$H$11,2,FALSE),"")</f>
        <v/>
      </c>
      <c r="J14" s="14"/>
      <c r="K14" s="16" t="str">
        <f>IFERROR(VLOOKUP(J14,メニュー!$I$2:$J$2,2,FALSE),"")</f>
        <v/>
      </c>
      <c r="L14" s="17"/>
      <c r="M14" s="16" t="str">
        <f>IFERROR(VLOOKUP(L14,メニュー!$K$2:$L$2,2,FALSE),"")</f>
        <v/>
      </c>
      <c r="N14" s="14"/>
      <c r="O14" s="10" t="str">
        <f>IFERROR(VLOOKUP(N14,メニュー!$M$2:$N$14,2,FALSE),"")</f>
        <v/>
      </c>
    </row>
    <row r="15" spans="1:15" x14ac:dyDescent="0.2">
      <c r="A15" s="10" t="str">
        <f t="shared" si="0"/>
        <v/>
      </c>
      <c r="B15" s="1"/>
      <c r="C15" s="16" t="str">
        <f>IFERROR(VLOOKUP(B15,メニュー!$A$2:$D$23,2,FALSE),"")</f>
        <v/>
      </c>
      <c r="D15" s="27"/>
      <c r="E15" s="10" t="str">
        <f>IFERROR(VLOOKUP(D15,メニュー!$C$2:$D$3,2,FALSE),"")</f>
        <v/>
      </c>
      <c r="F15" s="1"/>
      <c r="G15" s="10" t="str">
        <f>IFERROR(VLOOKUP(F15,メニュー!$E$2:$F$13,2,FALSE),"")</f>
        <v/>
      </c>
      <c r="H15" s="17"/>
      <c r="I15" s="10" t="str">
        <f>IFERROR(VLOOKUP(H15,メニュー!$G$2:$H$11,2,FALSE),"")</f>
        <v/>
      </c>
      <c r="J15" s="14"/>
      <c r="K15" s="16" t="str">
        <f>IFERROR(VLOOKUP(J15,メニュー!$I$2:$J$2,2,FALSE),"")</f>
        <v/>
      </c>
      <c r="L15" s="17"/>
      <c r="M15" s="16" t="str">
        <f>IFERROR(VLOOKUP(L15,メニュー!$K$2:$L$2,2,FALSE),"")</f>
        <v/>
      </c>
      <c r="N15" s="14"/>
      <c r="O15" s="10" t="str">
        <f>IFERROR(VLOOKUP(N15,メニュー!$M$2:$N$14,2,FALSE),"")</f>
        <v/>
      </c>
    </row>
    <row r="16" spans="1:15" x14ac:dyDescent="0.2">
      <c r="A16" s="10" t="str">
        <f t="shared" si="0"/>
        <v/>
      </c>
      <c r="B16" s="1"/>
      <c r="C16" s="16" t="str">
        <f>IFERROR(VLOOKUP(B16,メニュー!$A$2:$D$23,2,FALSE),"")</f>
        <v/>
      </c>
      <c r="D16" s="27"/>
      <c r="E16" s="10" t="str">
        <f>IFERROR(VLOOKUP(D16,メニュー!$C$2:$D$3,2,FALSE),"")</f>
        <v/>
      </c>
      <c r="F16" s="1"/>
      <c r="G16" s="10" t="str">
        <f>IFERROR(VLOOKUP(F16,メニュー!$E$2:$F$13,2,FALSE),"")</f>
        <v/>
      </c>
      <c r="H16" s="17"/>
      <c r="I16" s="10" t="str">
        <f>IFERROR(VLOOKUP(H16,メニュー!$G$2:$H$11,2,FALSE),"")</f>
        <v/>
      </c>
      <c r="J16" s="14"/>
      <c r="K16" s="16" t="str">
        <f>IFERROR(VLOOKUP(J16,メニュー!$I$2:$J$2,2,FALSE),"")</f>
        <v/>
      </c>
      <c r="L16" s="17"/>
      <c r="M16" s="16" t="str">
        <f>IFERROR(VLOOKUP(L16,メニュー!$K$2:$L$2,2,FALSE),"")</f>
        <v/>
      </c>
      <c r="N16" s="14"/>
      <c r="O16" s="10" t="str">
        <f>IFERROR(VLOOKUP(N16,メニュー!$M$2:$N$14,2,FALSE),"")</f>
        <v/>
      </c>
    </row>
    <row r="17" spans="1:15" x14ac:dyDescent="0.2">
      <c r="A17" s="10" t="str">
        <f t="shared" si="0"/>
        <v/>
      </c>
      <c r="B17" s="1"/>
      <c r="C17" s="16" t="str">
        <f>IFERROR(VLOOKUP(B17,メニュー!$A$2:$D$23,2,FALSE),"")</f>
        <v/>
      </c>
      <c r="D17" s="27"/>
      <c r="E17" s="10" t="str">
        <f>IFERROR(VLOOKUP(D17,メニュー!$C$2:$D$3,2,FALSE),"")</f>
        <v/>
      </c>
      <c r="F17" s="1"/>
      <c r="G17" s="10" t="str">
        <f>IFERROR(VLOOKUP(F17,メニュー!$E$2:$F$13,2,FALSE),"")</f>
        <v/>
      </c>
      <c r="H17" s="17"/>
      <c r="I17" s="10" t="str">
        <f>IFERROR(VLOOKUP(H17,メニュー!$G$2:$H$11,2,FALSE),"")</f>
        <v/>
      </c>
      <c r="J17" s="14"/>
      <c r="K17" s="16" t="str">
        <f>IFERROR(VLOOKUP(J17,メニュー!$I$2:$J$2,2,FALSE),"")</f>
        <v/>
      </c>
      <c r="L17" s="17"/>
      <c r="M17" s="16" t="str">
        <f>IFERROR(VLOOKUP(L17,メニュー!$K$2:$L$2,2,FALSE),"")</f>
        <v/>
      </c>
      <c r="N17" s="14"/>
      <c r="O17" s="10" t="str">
        <f>IFERROR(VLOOKUP(N17,メニュー!$M$2:$N$14,2,FALSE),"")</f>
        <v/>
      </c>
    </row>
    <row r="18" spans="1:15" x14ac:dyDescent="0.2">
      <c r="A18" s="10" t="str">
        <f t="shared" si="0"/>
        <v/>
      </c>
      <c r="B18" s="1"/>
      <c r="C18" s="16" t="str">
        <f>IFERROR(VLOOKUP(B18,メニュー!$A$2:$D$23,2,FALSE),"")</f>
        <v/>
      </c>
      <c r="D18" s="27"/>
      <c r="E18" s="10" t="str">
        <f>IFERROR(VLOOKUP(D18,メニュー!$C$2:$D$3,2,FALSE),"")</f>
        <v/>
      </c>
      <c r="F18" s="1"/>
      <c r="G18" s="10" t="str">
        <f>IFERROR(VLOOKUP(F18,メニュー!$E$2:$F$13,2,FALSE),"")</f>
        <v/>
      </c>
      <c r="H18" s="17"/>
      <c r="I18" s="10" t="str">
        <f>IFERROR(VLOOKUP(H18,メニュー!$G$2:$H$11,2,FALSE),"")</f>
        <v/>
      </c>
      <c r="J18" s="14"/>
      <c r="K18" s="16" t="str">
        <f>IFERROR(VLOOKUP(J18,メニュー!$I$2:$J$2,2,FALSE),"")</f>
        <v/>
      </c>
      <c r="L18" s="17"/>
      <c r="M18" s="16" t="str">
        <f>IFERROR(VLOOKUP(L18,メニュー!$K$2:$L$2,2,FALSE),"")</f>
        <v/>
      </c>
      <c r="N18" s="14"/>
      <c r="O18" s="10" t="str">
        <f>IFERROR(VLOOKUP(N18,メニュー!$M$2:$N$14,2,FALSE),"")</f>
        <v/>
      </c>
    </row>
    <row r="19" spans="1:15" x14ac:dyDescent="0.2">
      <c r="A19" s="10" t="str">
        <f t="shared" si="0"/>
        <v/>
      </c>
      <c r="B19" s="1"/>
      <c r="C19" s="16" t="str">
        <f>IFERROR(VLOOKUP(B19,メニュー!$A$2:$D$23,2,FALSE),"")</f>
        <v/>
      </c>
      <c r="D19" s="27"/>
      <c r="E19" s="10" t="str">
        <f>IFERROR(VLOOKUP(D19,メニュー!$C$2:$D$3,2,FALSE),"")</f>
        <v/>
      </c>
      <c r="F19" s="1"/>
      <c r="G19" s="10" t="str">
        <f>IFERROR(VLOOKUP(F19,メニュー!$E$2:$F$13,2,FALSE),"")</f>
        <v/>
      </c>
      <c r="H19" s="17"/>
      <c r="I19" s="10" t="str">
        <f>IFERROR(VLOOKUP(H19,メニュー!$G$2:$H$11,2,FALSE),"")</f>
        <v/>
      </c>
      <c r="J19" s="14"/>
      <c r="K19" s="16" t="str">
        <f>IFERROR(VLOOKUP(J19,メニュー!$I$2:$J$2,2,FALSE),"")</f>
        <v/>
      </c>
      <c r="L19" s="17"/>
      <c r="M19" s="16" t="str">
        <f>IFERROR(VLOOKUP(L19,メニュー!$K$2:$L$2,2,FALSE),"")</f>
        <v/>
      </c>
      <c r="N19" s="14"/>
      <c r="O19" s="10" t="str">
        <f>IFERROR(VLOOKUP(N19,メニュー!$M$2:$N$14,2,FALSE),"")</f>
        <v/>
      </c>
    </row>
    <row r="20" spans="1:15" x14ac:dyDescent="0.2">
      <c r="A20" s="10" t="str">
        <f t="shared" si="0"/>
        <v/>
      </c>
      <c r="B20" s="1"/>
      <c r="C20" s="16" t="str">
        <f>IFERROR(VLOOKUP(B20,メニュー!$A$2:$D$23,2,FALSE),"")</f>
        <v/>
      </c>
      <c r="D20" s="27"/>
      <c r="E20" s="10" t="str">
        <f>IFERROR(VLOOKUP(D20,メニュー!$C$2:$D$3,2,FALSE),"")</f>
        <v/>
      </c>
      <c r="F20" s="1"/>
      <c r="G20" s="10" t="str">
        <f>IFERROR(VLOOKUP(F20,メニュー!$E$2:$F$13,2,FALSE),"")</f>
        <v/>
      </c>
      <c r="H20" s="17"/>
      <c r="I20" s="10" t="str">
        <f>IFERROR(VLOOKUP(H20,メニュー!$G$2:$H$11,2,FALSE),"")</f>
        <v/>
      </c>
      <c r="J20" s="14"/>
      <c r="K20" s="16" t="str">
        <f>IFERROR(VLOOKUP(J20,メニュー!$I$2:$J$2,2,FALSE),"")</f>
        <v/>
      </c>
      <c r="L20" s="17"/>
      <c r="M20" s="16" t="str">
        <f>IFERROR(VLOOKUP(L20,メニュー!$K$2:$L$2,2,FALSE),"")</f>
        <v/>
      </c>
      <c r="N20" s="14"/>
      <c r="O20" s="10" t="str">
        <f>IFERROR(VLOOKUP(N20,メニュー!$M$2:$N$14,2,FALSE),"")</f>
        <v/>
      </c>
    </row>
    <row r="21" spans="1:15" x14ac:dyDescent="0.2">
      <c r="A21" s="10" t="str">
        <f t="shared" si="0"/>
        <v/>
      </c>
      <c r="B21" s="1"/>
      <c r="C21" s="16" t="str">
        <f>IFERROR(VLOOKUP(B21,メニュー!$A$2:$D$23,2,FALSE),"")</f>
        <v/>
      </c>
      <c r="D21" s="27"/>
      <c r="E21" s="10" t="str">
        <f>IFERROR(VLOOKUP(D21,メニュー!$C$2:$D$3,2,FALSE),"")</f>
        <v/>
      </c>
      <c r="F21" s="1"/>
      <c r="G21" s="10" t="str">
        <f>IFERROR(VLOOKUP(F21,メニュー!$E$2:$F$13,2,FALSE),"")</f>
        <v/>
      </c>
      <c r="H21" s="17"/>
      <c r="I21" s="10" t="str">
        <f>IFERROR(VLOOKUP(H21,メニュー!$G$2:$H$11,2,FALSE),"")</f>
        <v/>
      </c>
      <c r="J21" s="14"/>
      <c r="K21" s="16" t="str">
        <f>IFERROR(VLOOKUP(J21,メニュー!$I$2:$J$2,2,FALSE),"")</f>
        <v/>
      </c>
      <c r="L21" s="17"/>
      <c r="M21" s="16" t="str">
        <f>IFERROR(VLOOKUP(L21,メニュー!$K$2:$L$2,2,FALSE),"")</f>
        <v/>
      </c>
      <c r="N21" s="14"/>
      <c r="O21" s="10" t="str">
        <f>IFERROR(VLOOKUP(N21,メニュー!$M$2:$N$14,2,FALSE),"")</f>
        <v/>
      </c>
    </row>
    <row r="22" spans="1:15" x14ac:dyDescent="0.2">
      <c r="A22" s="10" t="str">
        <f t="shared" si="0"/>
        <v/>
      </c>
      <c r="B22" s="1"/>
      <c r="C22" s="16" t="str">
        <f>IFERROR(VLOOKUP(B22,メニュー!$A$2:$D$23,2,FALSE),"")</f>
        <v/>
      </c>
      <c r="D22" s="27"/>
      <c r="E22" s="10" t="str">
        <f>IFERROR(VLOOKUP(D22,メニュー!$C$2:$D$3,2,FALSE),"")</f>
        <v/>
      </c>
      <c r="F22" s="1"/>
      <c r="G22" s="10" t="str">
        <f>IFERROR(VLOOKUP(F22,メニュー!$E$2:$F$13,2,FALSE),"")</f>
        <v/>
      </c>
      <c r="H22" s="17"/>
      <c r="I22" s="10" t="str">
        <f>IFERROR(VLOOKUP(H22,メニュー!$G$2:$H$11,2,FALSE),"")</f>
        <v/>
      </c>
      <c r="J22" s="14"/>
      <c r="K22" s="16" t="str">
        <f>IFERROR(VLOOKUP(J22,メニュー!$I$2:$J$2,2,FALSE),"")</f>
        <v/>
      </c>
      <c r="L22" s="17"/>
      <c r="M22" s="16" t="str">
        <f>IFERROR(VLOOKUP(L22,メニュー!$K$2:$L$2,2,FALSE),"")</f>
        <v/>
      </c>
      <c r="N22" s="14"/>
      <c r="O22" s="10" t="str">
        <f>IFERROR(VLOOKUP(N22,メニュー!$M$2:$N$14,2,FALSE),"")</f>
        <v/>
      </c>
    </row>
    <row r="23" spans="1:15" x14ac:dyDescent="0.2">
      <c r="A23" s="10" t="str">
        <f t="shared" si="0"/>
        <v/>
      </c>
      <c r="B23" s="1"/>
      <c r="C23" s="16" t="str">
        <f>IFERROR(VLOOKUP(B23,メニュー!$A$2:$D$23,2,FALSE),"")</f>
        <v/>
      </c>
      <c r="D23" s="27"/>
      <c r="E23" s="10" t="str">
        <f>IFERROR(VLOOKUP(D23,メニュー!$C$2:$D$3,2,FALSE),"")</f>
        <v/>
      </c>
      <c r="F23" s="1"/>
      <c r="G23" s="10" t="str">
        <f>IFERROR(VLOOKUP(F23,メニュー!$E$2:$F$13,2,FALSE),"")</f>
        <v/>
      </c>
      <c r="H23" s="17"/>
      <c r="I23" s="10" t="str">
        <f>IFERROR(VLOOKUP(H23,メニュー!$G$2:$H$11,2,FALSE),"")</f>
        <v/>
      </c>
      <c r="J23" s="14"/>
      <c r="K23" s="16" t="str">
        <f>IFERROR(VLOOKUP(J23,メニュー!$I$2:$J$2,2,FALSE),"")</f>
        <v/>
      </c>
      <c r="L23" s="17"/>
      <c r="M23" s="16" t="str">
        <f>IFERROR(VLOOKUP(L23,メニュー!$K$2:$L$2,2,FALSE),"")</f>
        <v/>
      </c>
      <c r="N23" s="14"/>
      <c r="O23" s="10" t="str">
        <f>IFERROR(VLOOKUP(N23,メニュー!$M$2:$N$14,2,FALSE),"")</f>
        <v/>
      </c>
    </row>
    <row r="24" spans="1:15" x14ac:dyDescent="0.2">
      <c r="A24" s="10" t="str">
        <f t="shared" si="0"/>
        <v/>
      </c>
      <c r="B24" s="1"/>
      <c r="C24" s="16" t="str">
        <f>IFERROR(VLOOKUP(B24,メニュー!$A$2:$D$23,2,FALSE),"")</f>
        <v/>
      </c>
      <c r="D24" s="27"/>
      <c r="E24" s="10" t="str">
        <f>IFERROR(VLOOKUP(D24,メニュー!$C$2:$D$3,2,FALSE),"")</f>
        <v/>
      </c>
      <c r="F24" s="1"/>
      <c r="G24" s="10" t="str">
        <f>IFERROR(VLOOKUP(F24,メニュー!$E$2:$F$13,2,FALSE),"")</f>
        <v/>
      </c>
      <c r="H24" s="17"/>
      <c r="I24" s="10" t="str">
        <f>IFERROR(VLOOKUP(H24,メニュー!$G$2:$H$11,2,FALSE),"")</f>
        <v/>
      </c>
      <c r="J24" s="14"/>
      <c r="K24" s="16" t="str">
        <f>IFERROR(VLOOKUP(J24,メニュー!$I$2:$J$2,2,FALSE),"")</f>
        <v/>
      </c>
      <c r="L24" s="17"/>
      <c r="M24" s="16" t="str">
        <f>IFERROR(VLOOKUP(L24,メニュー!$K$2:$L$2,2,FALSE),"")</f>
        <v/>
      </c>
      <c r="N24" s="14"/>
      <c r="O24" s="10" t="str">
        <f>IFERROR(VLOOKUP(N24,メニュー!$M$2:$N$14,2,FALSE),"")</f>
        <v/>
      </c>
    </row>
    <row r="25" spans="1:15" x14ac:dyDescent="0.2">
      <c r="A25" s="10" t="str">
        <f t="shared" si="0"/>
        <v/>
      </c>
      <c r="B25" s="1"/>
      <c r="C25" s="16" t="str">
        <f>IFERROR(VLOOKUP(B25,メニュー!$A$2:$D$23,2,FALSE),"")</f>
        <v/>
      </c>
      <c r="D25" s="27"/>
      <c r="E25" s="10" t="str">
        <f>IFERROR(VLOOKUP(D25,メニュー!$C$2:$D$3,2,FALSE),"")</f>
        <v/>
      </c>
      <c r="F25" s="1"/>
      <c r="G25" s="10" t="str">
        <f>IFERROR(VLOOKUP(F25,メニュー!$E$2:$F$13,2,FALSE),"")</f>
        <v/>
      </c>
      <c r="H25" s="17"/>
      <c r="I25" s="10" t="str">
        <f>IFERROR(VLOOKUP(H25,メニュー!$G$2:$H$11,2,FALSE),"")</f>
        <v/>
      </c>
      <c r="J25" s="14"/>
      <c r="K25" s="16" t="str">
        <f>IFERROR(VLOOKUP(J25,メニュー!$I$2:$J$2,2,FALSE),"")</f>
        <v/>
      </c>
      <c r="L25" s="17"/>
      <c r="M25" s="16" t="str">
        <f>IFERROR(VLOOKUP(L25,メニュー!$K$2:$L$2,2,FALSE),"")</f>
        <v/>
      </c>
      <c r="N25" s="14"/>
      <c r="O25" s="10" t="str">
        <f>IFERROR(VLOOKUP(N25,メニュー!$M$2:$N$14,2,FALSE),"")</f>
        <v/>
      </c>
    </row>
    <row r="26" spans="1:15" x14ac:dyDescent="0.2">
      <c r="A26" s="10" t="str">
        <f t="shared" si="0"/>
        <v/>
      </c>
      <c r="B26" s="1"/>
      <c r="C26" s="16" t="str">
        <f>IFERROR(VLOOKUP(B26,メニュー!$A$2:$D$23,2,FALSE),"")</f>
        <v/>
      </c>
      <c r="D26" s="27"/>
      <c r="E26" s="10" t="str">
        <f>IFERROR(VLOOKUP(D26,メニュー!$C$2:$D$3,2,FALSE),"")</f>
        <v/>
      </c>
      <c r="F26" s="1"/>
      <c r="G26" s="10" t="str">
        <f>IFERROR(VLOOKUP(F26,メニュー!$E$2:$F$13,2,FALSE),"")</f>
        <v/>
      </c>
      <c r="H26" s="17"/>
      <c r="I26" s="10" t="str">
        <f>IFERROR(VLOOKUP(H26,メニュー!$G$2:$H$11,2,FALSE),"")</f>
        <v/>
      </c>
      <c r="J26" s="14"/>
      <c r="K26" s="16" t="str">
        <f>IFERROR(VLOOKUP(J26,メニュー!$I$2:$J$2,2,FALSE),"")</f>
        <v/>
      </c>
      <c r="L26" s="17"/>
      <c r="M26" s="16" t="str">
        <f>IFERROR(VLOOKUP(L26,メニュー!$K$2:$L$2,2,FALSE),"")</f>
        <v/>
      </c>
      <c r="N26" s="14"/>
      <c r="O26" s="10" t="str">
        <f>IFERROR(VLOOKUP(N26,メニュー!$M$2:$N$14,2,FALSE),"")</f>
        <v/>
      </c>
    </row>
    <row r="27" spans="1:15" x14ac:dyDescent="0.2">
      <c r="A27" s="10" t="str">
        <f t="shared" si="0"/>
        <v/>
      </c>
      <c r="B27" s="1"/>
      <c r="C27" s="16" t="str">
        <f>IFERROR(VLOOKUP(B27,メニュー!$A$2:$D$23,2,FALSE),"")</f>
        <v/>
      </c>
      <c r="D27" s="27"/>
      <c r="E27" s="10" t="str">
        <f>IFERROR(VLOOKUP(D27,メニュー!$C$2:$D$3,2,FALSE),"")</f>
        <v/>
      </c>
      <c r="F27" s="1"/>
      <c r="G27" s="10" t="str">
        <f>IFERROR(VLOOKUP(F27,メニュー!$E$2:$F$13,2,FALSE),"")</f>
        <v/>
      </c>
      <c r="H27" s="17"/>
      <c r="I27" s="10" t="str">
        <f>IFERROR(VLOOKUP(H27,メニュー!$G$2:$H$11,2,FALSE),"")</f>
        <v/>
      </c>
      <c r="J27" s="14"/>
      <c r="K27" s="16" t="str">
        <f>IFERROR(VLOOKUP(J27,メニュー!$I$2:$J$2,2,FALSE),"")</f>
        <v/>
      </c>
      <c r="L27" s="17"/>
      <c r="M27" s="16" t="str">
        <f>IFERROR(VLOOKUP(L27,メニュー!$K$2:$L$2,2,FALSE),"")</f>
        <v/>
      </c>
      <c r="N27" s="14"/>
      <c r="O27" s="10" t="str">
        <f>IFERROR(VLOOKUP(N27,メニュー!$M$2:$N$14,2,FALSE),"")</f>
        <v/>
      </c>
    </row>
    <row r="28" spans="1:15" x14ac:dyDescent="0.2">
      <c r="A28" s="10" t="str">
        <f t="shared" si="0"/>
        <v/>
      </c>
      <c r="B28" s="1"/>
      <c r="C28" s="16" t="str">
        <f>IFERROR(VLOOKUP(B28,メニュー!$A$2:$D$23,2,FALSE),"")</f>
        <v/>
      </c>
      <c r="D28" s="27"/>
      <c r="E28" s="10" t="str">
        <f>IFERROR(VLOOKUP(D28,メニュー!$C$2:$D$3,2,FALSE),"")</f>
        <v/>
      </c>
      <c r="F28" s="1"/>
      <c r="G28" s="10" t="str">
        <f>IFERROR(VLOOKUP(F28,メニュー!$E$2:$F$13,2,FALSE),"")</f>
        <v/>
      </c>
      <c r="H28" s="17"/>
      <c r="I28" s="10" t="str">
        <f>IFERROR(VLOOKUP(H28,メニュー!$G$2:$H$11,2,FALSE),"")</f>
        <v/>
      </c>
      <c r="J28" s="14"/>
      <c r="K28" s="16" t="str">
        <f>IFERROR(VLOOKUP(J28,メニュー!$I$2:$J$2,2,FALSE),"")</f>
        <v/>
      </c>
      <c r="L28" s="17"/>
      <c r="M28" s="16" t="str">
        <f>IFERROR(VLOOKUP(L28,メニュー!$K$2:$L$2,2,FALSE),"")</f>
        <v/>
      </c>
      <c r="N28" s="14"/>
      <c r="O28" s="10" t="str">
        <f>IFERROR(VLOOKUP(N28,メニュー!$M$2:$N$14,2,FALSE),"")</f>
        <v/>
      </c>
    </row>
    <row r="29" spans="1:15" x14ac:dyDescent="0.2">
      <c r="A29" s="10" t="str">
        <f t="shared" si="0"/>
        <v/>
      </c>
      <c r="B29" s="1"/>
      <c r="C29" s="16" t="str">
        <f>IFERROR(VLOOKUP(B29,メニュー!$A$2:$D$23,2,FALSE),"")</f>
        <v/>
      </c>
      <c r="D29" s="27"/>
      <c r="E29" s="10" t="str">
        <f>IFERROR(VLOOKUP(D29,メニュー!$C$2:$D$3,2,FALSE),"")</f>
        <v/>
      </c>
      <c r="F29" s="1"/>
      <c r="G29" s="10" t="str">
        <f>IFERROR(VLOOKUP(F29,メニュー!$E$2:$F$13,2,FALSE),"")</f>
        <v/>
      </c>
      <c r="H29" s="17"/>
      <c r="I29" s="10" t="str">
        <f>IFERROR(VLOOKUP(H29,メニュー!$G$2:$H$11,2,FALSE),"")</f>
        <v/>
      </c>
      <c r="J29" s="14"/>
      <c r="K29" s="16" t="str">
        <f>IFERROR(VLOOKUP(J29,メニュー!$I$2:$J$2,2,FALSE),"")</f>
        <v/>
      </c>
      <c r="L29" s="17"/>
      <c r="M29" s="16" t="str">
        <f>IFERROR(VLOOKUP(L29,メニュー!$K$2:$L$2,2,FALSE),"")</f>
        <v/>
      </c>
      <c r="N29" s="14"/>
      <c r="O29" s="10" t="str">
        <f>IFERROR(VLOOKUP(N29,メニュー!$M$2:$N$14,2,FALSE),"")</f>
        <v/>
      </c>
    </row>
    <row r="30" spans="1:15" x14ac:dyDescent="0.2">
      <c r="A30" s="10" t="str">
        <f t="shared" si="0"/>
        <v/>
      </c>
      <c r="B30" s="1"/>
      <c r="C30" s="16" t="str">
        <f>IFERROR(VLOOKUP(B30,メニュー!$A$2:$D$23,2,FALSE),"")</f>
        <v/>
      </c>
      <c r="D30" s="27"/>
      <c r="E30" s="10" t="str">
        <f>IFERROR(VLOOKUP(D30,メニュー!$C$2:$D$3,2,FALSE),"")</f>
        <v/>
      </c>
      <c r="F30" s="1"/>
      <c r="G30" s="10" t="str">
        <f>IFERROR(VLOOKUP(F30,メニュー!$E$2:$F$13,2,FALSE),"")</f>
        <v/>
      </c>
      <c r="H30" s="17"/>
      <c r="I30" s="10" t="str">
        <f>IFERROR(VLOOKUP(H30,メニュー!$G$2:$H$11,2,FALSE),"")</f>
        <v/>
      </c>
      <c r="J30" s="14"/>
      <c r="K30" s="16" t="str">
        <f>IFERROR(VLOOKUP(J30,メニュー!$I$2:$J$2,2,FALSE),"")</f>
        <v/>
      </c>
      <c r="L30" s="17"/>
      <c r="M30" s="16" t="str">
        <f>IFERROR(VLOOKUP(L30,メニュー!$K$2:$L$2,2,FALSE),"")</f>
        <v/>
      </c>
      <c r="N30" s="14"/>
      <c r="O30" s="10" t="str">
        <f>IFERROR(VLOOKUP(N30,メニュー!$M$2:$N$14,2,FALSE),"")</f>
        <v/>
      </c>
    </row>
    <row r="31" spans="1:15" x14ac:dyDescent="0.2">
      <c r="A31" s="10" t="str">
        <f t="shared" si="0"/>
        <v/>
      </c>
      <c r="B31" s="1"/>
      <c r="C31" s="16" t="str">
        <f>IFERROR(VLOOKUP(B31,メニュー!$A$2:$D$23,2,FALSE),"")</f>
        <v/>
      </c>
      <c r="D31" s="27"/>
      <c r="E31" s="10" t="str">
        <f>IFERROR(VLOOKUP(D31,メニュー!$C$2:$D$3,2,FALSE),"")</f>
        <v/>
      </c>
      <c r="F31" s="1"/>
      <c r="G31" s="10" t="str">
        <f>IFERROR(VLOOKUP(F31,メニュー!$E$2:$F$13,2,FALSE),"")</f>
        <v/>
      </c>
      <c r="H31" s="17"/>
      <c r="I31" s="10" t="str">
        <f>IFERROR(VLOOKUP(H31,メニュー!$G$2:$H$11,2,FALSE),"")</f>
        <v/>
      </c>
      <c r="J31" s="14"/>
      <c r="K31" s="16" t="str">
        <f>IFERROR(VLOOKUP(J31,メニュー!$I$2:$J$2,2,FALSE),"")</f>
        <v/>
      </c>
      <c r="L31" s="17"/>
      <c r="M31" s="16" t="str">
        <f>IFERROR(VLOOKUP(L31,メニュー!$K$2:$L$2,2,FALSE),"")</f>
        <v/>
      </c>
      <c r="N31" s="14"/>
      <c r="O31" s="10" t="str">
        <f>IFERROR(VLOOKUP(N31,メニュー!$M$2:$N$14,2,FALSE),"")</f>
        <v/>
      </c>
    </row>
    <row r="32" spans="1:15" x14ac:dyDescent="0.2">
      <c r="A32" s="10" t="str">
        <f t="shared" si="0"/>
        <v/>
      </c>
      <c r="B32" s="1"/>
      <c r="C32" s="16" t="str">
        <f>IFERROR(VLOOKUP(B32,メニュー!$A$2:$D$23,2,FALSE),"")</f>
        <v/>
      </c>
      <c r="D32" s="27"/>
      <c r="E32" s="10" t="str">
        <f>IFERROR(VLOOKUP(D32,メニュー!$C$2:$D$3,2,FALSE),"")</f>
        <v/>
      </c>
      <c r="F32" s="1"/>
      <c r="G32" s="10" t="str">
        <f>IFERROR(VLOOKUP(F32,メニュー!$E$2:$F$13,2,FALSE),"")</f>
        <v/>
      </c>
      <c r="H32" s="17"/>
      <c r="I32" s="10" t="str">
        <f>IFERROR(VLOOKUP(H32,メニュー!$G$2:$H$11,2,FALSE),"")</f>
        <v/>
      </c>
      <c r="J32" s="14"/>
      <c r="K32" s="16" t="str">
        <f>IFERROR(VLOOKUP(J32,メニュー!$I$2:$J$2,2,FALSE),"")</f>
        <v/>
      </c>
      <c r="L32" s="17"/>
      <c r="M32" s="16" t="str">
        <f>IFERROR(VLOOKUP(L32,メニュー!$K$2:$L$2,2,FALSE),"")</f>
        <v/>
      </c>
      <c r="N32" s="14"/>
      <c r="O32" s="10" t="str">
        <f>IFERROR(VLOOKUP(N32,メニュー!$M$2:$N$14,2,FALSE),"")</f>
        <v/>
      </c>
    </row>
    <row r="33" spans="1:15" x14ac:dyDescent="0.2">
      <c r="A33" s="10" t="str">
        <f t="shared" si="0"/>
        <v/>
      </c>
      <c r="B33" s="1"/>
      <c r="C33" s="16" t="str">
        <f>IFERROR(VLOOKUP(B33,メニュー!$A$2:$D$23,2,FALSE),"")</f>
        <v/>
      </c>
      <c r="D33" s="27"/>
      <c r="E33" s="10" t="str">
        <f>IFERROR(VLOOKUP(D33,メニュー!$C$2:$D$3,2,FALSE),"")</f>
        <v/>
      </c>
      <c r="F33" s="1"/>
      <c r="G33" s="10" t="str">
        <f>IFERROR(VLOOKUP(F33,メニュー!$E$2:$F$13,2,FALSE),"")</f>
        <v/>
      </c>
      <c r="H33" s="17"/>
      <c r="I33" s="10" t="str">
        <f>IFERROR(VLOOKUP(H33,メニュー!$G$2:$H$11,2,FALSE),"")</f>
        <v/>
      </c>
      <c r="J33" s="14"/>
      <c r="K33" s="16" t="str">
        <f>IFERROR(VLOOKUP(J33,メニュー!$I$2:$J$2,2,FALSE),"")</f>
        <v/>
      </c>
      <c r="L33" s="17"/>
      <c r="M33" s="16" t="str">
        <f>IFERROR(VLOOKUP(L33,メニュー!$K$2:$L$2,2,FALSE),"")</f>
        <v/>
      </c>
      <c r="N33" s="14"/>
      <c r="O33" s="10" t="str">
        <f>IFERROR(VLOOKUP(N33,メニュー!$M$2:$N$14,2,FALSE),"")</f>
        <v/>
      </c>
    </row>
    <row r="34" spans="1:15" x14ac:dyDescent="0.2">
      <c r="A34" s="10" t="str">
        <f t="shared" si="0"/>
        <v/>
      </c>
      <c r="B34" s="1"/>
      <c r="C34" s="16" t="str">
        <f>IFERROR(VLOOKUP(B34,メニュー!$A$2:$D$23,2,FALSE),"")</f>
        <v/>
      </c>
      <c r="D34" s="27"/>
      <c r="E34" s="10" t="str">
        <f>IFERROR(VLOOKUP(D34,メニュー!$C$2:$D$3,2,FALSE),"")</f>
        <v/>
      </c>
      <c r="F34" s="1"/>
      <c r="G34" s="10" t="str">
        <f>IFERROR(VLOOKUP(F34,メニュー!$E$2:$F$13,2,FALSE),"")</f>
        <v/>
      </c>
      <c r="H34" s="17"/>
      <c r="I34" s="10" t="str">
        <f>IFERROR(VLOOKUP(H34,メニュー!$G$2:$H$11,2,FALSE),"")</f>
        <v/>
      </c>
      <c r="J34" s="14"/>
      <c r="K34" s="16" t="str">
        <f>IFERROR(VLOOKUP(J34,メニュー!$I$2:$J$2,2,FALSE),"")</f>
        <v/>
      </c>
      <c r="L34" s="17"/>
      <c r="M34" s="16" t="str">
        <f>IFERROR(VLOOKUP(L34,メニュー!$K$2:$L$2,2,FALSE),"")</f>
        <v/>
      </c>
      <c r="N34" s="14"/>
      <c r="O34" s="10" t="str">
        <f>IFERROR(VLOOKUP(N34,メニュー!$M$2:$N$14,2,FALSE),"")</f>
        <v/>
      </c>
    </row>
    <row r="35" spans="1:15" x14ac:dyDescent="0.2">
      <c r="A35" s="10" t="str">
        <f t="shared" si="0"/>
        <v/>
      </c>
      <c r="B35" s="1"/>
      <c r="C35" s="16" t="str">
        <f>IFERROR(VLOOKUP(B35,メニュー!$A$2:$D$23,2,FALSE),"")</f>
        <v/>
      </c>
      <c r="D35" s="27"/>
      <c r="E35" s="10" t="str">
        <f>IFERROR(VLOOKUP(D35,メニュー!$C$2:$D$3,2,FALSE),"")</f>
        <v/>
      </c>
      <c r="F35" s="1"/>
      <c r="G35" s="10" t="str">
        <f>IFERROR(VLOOKUP(F35,メニュー!$E$2:$F$13,2,FALSE),"")</f>
        <v/>
      </c>
      <c r="H35" s="17"/>
      <c r="I35" s="10" t="str">
        <f>IFERROR(VLOOKUP(H35,メニュー!$G$2:$H$11,2,FALSE),"")</f>
        <v/>
      </c>
      <c r="J35" s="14"/>
      <c r="K35" s="16" t="str">
        <f>IFERROR(VLOOKUP(J35,メニュー!$I$2:$J$2,2,FALSE),"")</f>
        <v/>
      </c>
      <c r="L35" s="17"/>
      <c r="M35" s="16" t="str">
        <f>IFERROR(VLOOKUP(L35,メニュー!$K$2:$L$2,2,FALSE),"")</f>
        <v/>
      </c>
      <c r="N35" s="14"/>
      <c r="O35" s="10" t="str">
        <f>IFERROR(VLOOKUP(N35,メニュー!$M$2:$N$14,2,FALSE),"")</f>
        <v/>
      </c>
    </row>
    <row r="36" spans="1:15" x14ac:dyDescent="0.2">
      <c r="A36" s="10" t="str">
        <f t="shared" si="0"/>
        <v/>
      </c>
      <c r="B36" s="1"/>
      <c r="C36" s="16" t="str">
        <f>IFERROR(VLOOKUP(B36,メニュー!$A$2:$D$23,2,FALSE),"")</f>
        <v/>
      </c>
      <c r="D36" s="27"/>
      <c r="E36" s="10" t="str">
        <f>IFERROR(VLOOKUP(D36,メニュー!$C$2:$D$3,2,FALSE),"")</f>
        <v/>
      </c>
      <c r="F36" s="1"/>
      <c r="G36" s="10" t="str">
        <f>IFERROR(VLOOKUP(F36,メニュー!$E$2:$F$13,2,FALSE),"")</f>
        <v/>
      </c>
      <c r="H36" s="17"/>
      <c r="I36" s="10" t="str">
        <f>IFERROR(VLOOKUP(H36,メニュー!$G$2:$H$11,2,FALSE),"")</f>
        <v/>
      </c>
      <c r="J36" s="14"/>
      <c r="K36" s="16" t="str">
        <f>IFERROR(VLOOKUP(J36,メニュー!$I$2:$J$2,2,FALSE),"")</f>
        <v/>
      </c>
      <c r="L36" s="17"/>
      <c r="M36" s="16" t="str">
        <f>IFERROR(VLOOKUP(L36,メニュー!$K$2:$L$2,2,FALSE),"")</f>
        <v/>
      </c>
      <c r="N36" s="14"/>
      <c r="O36" s="10" t="str">
        <f>IFERROR(VLOOKUP(N36,メニュー!$M$2:$N$14,2,FALSE),"")</f>
        <v/>
      </c>
    </row>
    <row r="37" spans="1:15" x14ac:dyDescent="0.2">
      <c r="A37" s="10" t="str">
        <f t="shared" si="0"/>
        <v/>
      </c>
      <c r="B37" s="1"/>
      <c r="C37" s="16" t="str">
        <f>IFERROR(VLOOKUP(B37,メニュー!$A$2:$D$23,2,FALSE),"")</f>
        <v/>
      </c>
      <c r="D37" s="27"/>
      <c r="E37" s="10" t="str">
        <f>IFERROR(VLOOKUP(D37,メニュー!$C$2:$D$3,2,FALSE),"")</f>
        <v/>
      </c>
      <c r="F37" s="1"/>
      <c r="G37" s="10" t="str">
        <f>IFERROR(VLOOKUP(F37,メニュー!$E$2:$F$13,2,FALSE),"")</f>
        <v/>
      </c>
      <c r="H37" s="17"/>
      <c r="I37" s="10" t="str">
        <f>IFERROR(VLOOKUP(H37,メニュー!$G$2:$H$11,2,FALSE),"")</f>
        <v/>
      </c>
      <c r="J37" s="14"/>
      <c r="K37" s="16" t="str">
        <f>IFERROR(VLOOKUP(J37,メニュー!$I$2:$J$2,2,FALSE),"")</f>
        <v/>
      </c>
      <c r="L37" s="17"/>
      <c r="M37" s="16" t="str">
        <f>IFERROR(VLOOKUP(L37,メニュー!$K$2:$L$2,2,FALSE),"")</f>
        <v/>
      </c>
      <c r="N37" s="14"/>
      <c r="O37" s="10" t="str">
        <f>IFERROR(VLOOKUP(N37,メニュー!$M$2:$N$14,2,FALSE),"")</f>
        <v/>
      </c>
    </row>
    <row r="38" spans="1:15" x14ac:dyDescent="0.2">
      <c r="A38" s="10" t="str">
        <f t="shared" si="0"/>
        <v/>
      </c>
      <c r="B38" s="1"/>
      <c r="C38" s="16" t="str">
        <f>IFERROR(VLOOKUP(B38,メニュー!$A$2:$D$23,2,FALSE),"")</f>
        <v/>
      </c>
      <c r="D38" s="27"/>
      <c r="E38" s="10" t="str">
        <f>IFERROR(VLOOKUP(D38,メニュー!$C$2:$D$3,2,FALSE),"")</f>
        <v/>
      </c>
      <c r="F38" s="1"/>
      <c r="G38" s="10" t="str">
        <f>IFERROR(VLOOKUP(F38,メニュー!$E$2:$F$13,2,FALSE),"")</f>
        <v/>
      </c>
      <c r="H38" s="17"/>
      <c r="I38" s="10" t="str">
        <f>IFERROR(VLOOKUP(H38,メニュー!$G$2:$H$11,2,FALSE),"")</f>
        <v/>
      </c>
      <c r="J38" s="14"/>
      <c r="K38" s="16" t="str">
        <f>IFERROR(VLOOKUP(J38,メニュー!$I$2:$J$2,2,FALSE),"")</f>
        <v/>
      </c>
      <c r="L38" s="17"/>
      <c r="M38" s="16" t="str">
        <f>IFERROR(VLOOKUP(L38,メニュー!$K$2:$L$2,2,FALSE),"")</f>
        <v/>
      </c>
      <c r="N38" s="14"/>
      <c r="O38" s="10" t="str">
        <f>IFERROR(VLOOKUP(N38,メニュー!$M$2:$N$14,2,FALSE),"")</f>
        <v/>
      </c>
    </row>
    <row r="39" spans="1:15" x14ac:dyDescent="0.2">
      <c r="A39" s="10" t="str">
        <f t="shared" si="0"/>
        <v/>
      </c>
      <c r="B39" s="1"/>
      <c r="C39" s="16" t="str">
        <f>IFERROR(VLOOKUP(B39,メニュー!$A$2:$D$23,2,FALSE),"")</f>
        <v/>
      </c>
      <c r="D39" s="27"/>
      <c r="E39" s="10" t="str">
        <f>IFERROR(VLOOKUP(D39,メニュー!$C$2:$D$3,2,FALSE),"")</f>
        <v/>
      </c>
      <c r="F39" s="1"/>
      <c r="G39" s="10" t="str">
        <f>IFERROR(VLOOKUP(F39,メニュー!$E$2:$F$13,2,FALSE),"")</f>
        <v/>
      </c>
      <c r="H39" s="17"/>
      <c r="I39" s="10" t="str">
        <f>IFERROR(VLOOKUP(H39,メニュー!$G$2:$H$11,2,FALSE),"")</f>
        <v/>
      </c>
      <c r="J39" s="14"/>
      <c r="K39" s="16" t="str">
        <f>IFERROR(VLOOKUP(J39,メニュー!$I$2:$J$2,2,FALSE),"")</f>
        <v/>
      </c>
      <c r="L39" s="17"/>
      <c r="M39" s="16" t="str">
        <f>IFERROR(VLOOKUP(L39,メニュー!$K$2:$L$2,2,FALSE),"")</f>
        <v/>
      </c>
      <c r="N39" s="14"/>
      <c r="O39" s="10" t="str">
        <f>IFERROR(VLOOKUP(N39,メニュー!$M$2:$N$14,2,FALSE),"")</f>
        <v/>
      </c>
    </row>
    <row r="40" spans="1:15" x14ac:dyDescent="0.2">
      <c r="A40" s="10" t="str">
        <f t="shared" si="0"/>
        <v/>
      </c>
      <c r="B40" s="1"/>
      <c r="C40" s="16" t="str">
        <f>IFERROR(VLOOKUP(B40,メニュー!$A$2:$D$23,2,FALSE),"")</f>
        <v/>
      </c>
      <c r="D40" s="27"/>
      <c r="E40" s="10" t="str">
        <f>IFERROR(VLOOKUP(D40,メニュー!$C$2:$D$3,2,FALSE),"")</f>
        <v/>
      </c>
      <c r="F40" s="1"/>
      <c r="G40" s="10" t="str">
        <f>IFERROR(VLOOKUP(F40,メニュー!$E$2:$F$13,2,FALSE),"")</f>
        <v/>
      </c>
      <c r="H40" s="17"/>
      <c r="I40" s="10" t="str">
        <f>IFERROR(VLOOKUP(H40,メニュー!$G$2:$H$11,2,FALSE),"")</f>
        <v/>
      </c>
      <c r="J40" s="14"/>
      <c r="K40" s="16" t="str">
        <f>IFERROR(VLOOKUP(J40,メニュー!$I$2:$J$2,2,FALSE),"")</f>
        <v/>
      </c>
      <c r="L40" s="17"/>
      <c r="M40" s="16" t="str">
        <f>IFERROR(VLOOKUP(L40,メニュー!$K$2:$L$2,2,FALSE),"")</f>
        <v/>
      </c>
      <c r="N40" s="14"/>
      <c r="O40" s="10" t="str">
        <f>IFERROR(VLOOKUP(N40,メニュー!$M$2:$N$14,2,FALSE),"")</f>
        <v/>
      </c>
    </row>
    <row r="41" spans="1:15" x14ac:dyDescent="0.2">
      <c r="A41" s="10" t="str">
        <f t="shared" si="0"/>
        <v/>
      </c>
      <c r="B41" s="1"/>
      <c r="C41" s="16" t="str">
        <f>IFERROR(VLOOKUP(B41,メニュー!$A$2:$D$23,2,FALSE),"")</f>
        <v/>
      </c>
      <c r="D41" s="27"/>
      <c r="E41" s="10" t="str">
        <f>IFERROR(VLOOKUP(D41,メニュー!$C$2:$D$3,2,FALSE),"")</f>
        <v/>
      </c>
      <c r="F41" s="1"/>
      <c r="G41" s="10" t="str">
        <f>IFERROR(VLOOKUP(F41,メニュー!$E$2:$F$13,2,FALSE),"")</f>
        <v/>
      </c>
      <c r="H41" s="17"/>
      <c r="I41" s="10" t="str">
        <f>IFERROR(VLOOKUP(H41,メニュー!$G$2:$H$11,2,FALSE),"")</f>
        <v/>
      </c>
      <c r="J41" s="14"/>
      <c r="K41" s="16" t="str">
        <f>IFERROR(VLOOKUP(J41,メニュー!$I$2:$J$2,2,FALSE),"")</f>
        <v/>
      </c>
      <c r="L41" s="17"/>
      <c r="M41" s="16" t="str">
        <f>IFERROR(VLOOKUP(L41,メニュー!$K$2:$L$2,2,FALSE),"")</f>
        <v/>
      </c>
      <c r="N41" s="14"/>
      <c r="O41" s="10" t="str">
        <f>IFERROR(VLOOKUP(N41,メニュー!$M$2:$N$14,2,FALSE),"")</f>
        <v/>
      </c>
    </row>
    <row r="42" spans="1:15" x14ac:dyDescent="0.2">
      <c r="A42" s="10" t="str">
        <f t="shared" si="0"/>
        <v/>
      </c>
      <c r="B42" s="1"/>
      <c r="C42" s="16" t="str">
        <f>IFERROR(VLOOKUP(B42,メニュー!$A$2:$D$23,2,FALSE),"")</f>
        <v/>
      </c>
      <c r="D42" s="27"/>
      <c r="E42" s="10" t="str">
        <f>IFERROR(VLOOKUP(D42,メニュー!$C$2:$D$3,2,FALSE),"")</f>
        <v/>
      </c>
      <c r="F42" s="1"/>
      <c r="G42" s="10" t="str">
        <f>IFERROR(VLOOKUP(F42,メニュー!$E$2:$F$13,2,FALSE),"")</f>
        <v/>
      </c>
      <c r="H42" s="17"/>
      <c r="I42" s="10" t="str">
        <f>IFERROR(VLOOKUP(H42,メニュー!$G$2:$H$11,2,FALSE),"")</f>
        <v/>
      </c>
      <c r="J42" s="14"/>
      <c r="K42" s="16" t="str">
        <f>IFERROR(VLOOKUP(J42,メニュー!$I$2:$J$2,2,FALSE),"")</f>
        <v/>
      </c>
      <c r="L42" s="17"/>
      <c r="M42" s="16" t="str">
        <f>IFERROR(VLOOKUP(L42,メニュー!$K$2:$L$2,2,FALSE),"")</f>
        <v/>
      </c>
      <c r="N42" s="14"/>
      <c r="O42" s="10" t="str">
        <f>IFERROR(VLOOKUP(N42,メニュー!$M$2:$N$14,2,FALSE),"")</f>
        <v/>
      </c>
    </row>
    <row r="43" spans="1:15" x14ac:dyDescent="0.2">
      <c r="A43" s="10" t="str">
        <f t="shared" si="0"/>
        <v/>
      </c>
      <c r="B43" s="1"/>
      <c r="C43" s="16" t="str">
        <f>IFERROR(VLOOKUP(B43,メニュー!$A$2:$D$23,2,FALSE),"")</f>
        <v/>
      </c>
      <c r="D43" s="27"/>
      <c r="E43" s="10" t="str">
        <f>IFERROR(VLOOKUP(D43,メニュー!$C$2:$D$3,2,FALSE),"")</f>
        <v/>
      </c>
      <c r="F43" s="1"/>
      <c r="G43" s="10" t="str">
        <f>IFERROR(VLOOKUP(F43,メニュー!$E$2:$F$13,2,FALSE),"")</f>
        <v/>
      </c>
      <c r="H43" s="17"/>
      <c r="I43" s="10" t="str">
        <f>IFERROR(VLOOKUP(H43,メニュー!$G$2:$H$11,2,FALSE),"")</f>
        <v/>
      </c>
      <c r="J43" s="14"/>
      <c r="K43" s="16" t="str">
        <f>IFERROR(VLOOKUP(J43,メニュー!$I$2:$J$2,2,FALSE),"")</f>
        <v/>
      </c>
      <c r="L43" s="17"/>
      <c r="M43" s="16" t="str">
        <f>IFERROR(VLOOKUP(L43,メニュー!$K$2:$L$2,2,FALSE),"")</f>
        <v/>
      </c>
      <c r="N43" s="14"/>
      <c r="O43" s="10" t="str">
        <f>IFERROR(VLOOKUP(N43,メニュー!$M$2:$N$14,2,FALSE),"")</f>
        <v/>
      </c>
    </row>
    <row r="44" spans="1:15" x14ac:dyDescent="0.2">
      <c r="A44" s="10" t="str">
        <f t="shared" si="0"/>
        <v/>
      </c>
      <c r="B44" s="1"/>
      <c r="C44" s="16" t="str">
        <f>IFERROR(VLOOKUP(B44,メニュー!$A$2:$D$23,2,FALSE),"")</f>
        <v/>
      </c>
      <c r="D44" s="27"/>
      <c r="E44" s="10" t="str">
        <f>IFERROR(VLOOKUP(D44,メニュー!$C$2:$D$3,2,FALSE),"")</f>
        <v/>
      </c>
      <c r="F44" s="1"/>
      <c r="G44" s="10" t="str">
        <f>IFERROR(VLOOKUP(F44,メニュー!$E$2:$F$13,2,FALSE),"")</f>
        <v/>
      </c>
      <c r="H44" s="17"/>
      <c r="I44" s="10" t="str">
        <f>IFERROR(VLOOKUP(H44,メニュー!$G$2:$H$11,2,FALSE),"")</f>
        <v/>
      </c>
      <c r="J44" s="14"/>
      <c r="K44" s="16" t="str">
        <f>IFERROR(VLOOKUP(J44,メニュー!$I$2:$J$2,2,FALSE),"")</f>
        <v/>
      </c>
      <c r="L44" s="17"/>
      <c r="M44" s="16" t="str">
        <f>IFERROR(VLOOKUP(L44,メニュー!$K$2:$L$2,2,FALSE),"")</f>
        <v/>
      </c>
      <c r="N44" s="14"/>
      <c r="O44" s="10" t="str">
        <f>IFERROR(VLOOKUP(N44,メニュー!$M$2:$N$14,2,FALSE),"")</f>
        <v/>
      </c>
    </row>
    <row r="45" spans="1:15" x14ac:dyDescent="0.2">
      <c r="A45" s="10" t="str">
        <f t="shared" si="0"/>
        <v/>
      </c>
      <c r="B45" s="1"/>
      <c r="C45" s="16" t="str">
        <f>IFERROR(VLOOKUP(B45,メニュー!$A$2:$D$23,2,FALSE),"")</f>
        <v/>
      </c>
      <c r="D45" s="27"/>
      <c r="E45" s="10" t="str">
        <f>IFERROR(VLOOKUP(D45,メニュー!$C$2:$D$3,2,FALSE),"")</f>
        <v/>
      </c>
      <c r="F45" s="1"/>
      <c r="G45" s="10" t="str">
        <f>IFERROR(VLOOKUP(F45,メニュー!$E$2:$F$13,2,FALSE),"")</f>
        <v/>
      </c>
      <c r="H45" s="17"/>
      <c r="I45" s="10" t="str">
        <f>IFERROR(VLOOKUP(H45,メニュー!$G$2:$H$11,2,FALSE),"")</f>
        <v/>
      </c>
      <c r="J45" s="14"/>
      <c r="K45" s="16" t="str">
        <f>IFERROR(VLOOKUP(J45,メニュー!$I$2:$J$2,2,FALSE),"")</f>
        <v/>
      </c>
      <c r="L45" s="17"/>
      <c r="M45" s="16" t="str">
        <f>IFERROR(VLOOKUP(L45,メニュー!$K$2:$L$2,2,FALSE),"")</f>
        <v/>
      </c>
      <c r="N45" s="14"/>
      <c r="O45" s="10" t="str">
        <f>IFERROR(VLOOKUP(N45,メニュー!$M$2:$N$14,2,FALSE),"")</f>
        <v/>
      </c>
    </row>
    <row r="46" spans="1:15" x14ac:dyDescent="0.2">
      <c r="A46" s="10" t="str">
        <f t="shared" si="0"/>
        <v/>
      </c>
      <c r="B46" s="1"/>
      <c r="C46" s="16" t="str">
        <f>IFERROR(VLOOKUP(B46,メニュー!$A$2:$D$23,2,FALSE),"")</f>
        <v/>
      </c>
      <c r="D46" s="27"/>
      <c r="E46" s="10" t="str">
        <f>IFERROR(VLOOKUP(D46,メニュー!$C$2:$D$3,2,FALSE),"")</f>
        <v/>
      </c>
      <c r="F46" s="1"/>
      <c r="G46" s="10" t="str">
        <f>IFERROR(VLOOKUP(F46,メニュー!$E$2:$F$13,2,FALSE),"")</f>
        <v/>
      </c>
      <c r="H46" s="17"/>
      <c r="I46" s="10" t="str">
        <f>IFERROR(VLOOKUP(H46,メニュー!$G$2:$H$11,2,FALSE),"")</f>
        <v/>
      </c>
      <c r="J46" s="14"/>
      <c r="K46" s="16" t="str">
        <f>IFERROR(VLOOKUP(J46,メニュー!$I$2:$J$2,2,FALSE),"")</f>
        <v/>
      </c>
      <c r="L46" s="17"/>
      <c r="M46" s="16" t="str">
        <f>IFERROR(VLOOKUP(L46,メニュー!$K$2:$L$2,2,FALSE),"")</f>
        <v/>
      </c>
      <c r="N46" s="14"/>
      <c r="O46" s="10" t="str">
        <f>IFERROR(VLOOKUP(N46,メニュー!$M$2:$N$14,2,FALSE),"")</f>
        <v/>
      </c>
    </row>
    <row r="47" spans="1:15" x14ac:dyDescent="0.2">
      <c r="A47" s="10" t="str">
        <f t="shared" si="0"/>
        <v/>
      </c>
      <c r="B47" s="1"/>
      <c r="C47" s="16" t="str">
        <f>IFERROR(VLOOKUP(B47,メニュー!$A$2:$D$23,2,FALSE),"")</f>
        <v/>
      </c>
      <c r="D47" s="27"/>
      <c r="E47" s="10" t="str">
        <f>IFERROR(VLOOKUP(D47,メニュー!$C$2:$D$3,2,FALSE),"")</f>
        <v/>
      </c>
      <c r="F47" s="1"/>
      <c r="G47" s="10" t="str">
        <f>IFERROR(VLOOKUP(F47,メニュー!$E$2:$F$13,2,FALSE),"")</f>
        <v/>
      </c>
      <c r="H47" s="17"/>
      <c r="I47" s="10" t="str">
        <f>IFERROR(VLOOKUP(H47,メニュー!$G$2:$H$11,2,FALSE),"")</f>
        <v/>
      </c>
      <c r="J47" s="14"/>
      <c r="K47" s="16" t="str">
        <f>IFERROR(VLOOKUP(J47,メニュー!$I$2:$J$2,2,FALSE),"")</f>
        <v/>
      </c>
      <c r="L47" s="17"/>
      <c r="M47" s="16" t="str">
        <f>IFERROR(VLOOKUP(L47,メニュー!$K$2:$L$2,2,FALSE),"")</f>
        <v/>
      </c>
      <c r="N47" s="14"/>
      <c r="O47" s="10" t="str">
        <f>IFERROR(VLOOKUP(N47,メニュー!$M$2:$N$14,2,FALSE),"")</f>
        <v/>
      </c>
    </row>
    <row r="48" spans="1:15" x14ac:dyDescent="0.2">
      <c r="A48" s="10" t="str">
        <f t="shared" si="0"/>
        <v/>
      </c>
      <c r="B48" s="1"/>
      <c r="C48" s="16" t="str">
        <f>IFERROR(VLOOKUP(B48,メニュー!$A$2:$D$23,2,FALSE),"")</f>
        <v/>
      </c>
      <c r="D48" s="27"/>
      <c r="E48" s="10" t="str">
        <f>IFERROR(VLOOKUP(D48,メニュー!$C$2:$D$3,2,FALSE),"")</f>
        <v/>
      </c>
      <c r="F48" s="1"/>
      <c r="G48" s="10" t="str">
        <f>IFERROR(VLOOKUP(F48,メニュー!$E$2:$F$13,2,FALSE),"")</f>
        <v/>
      </c>
      <c r="H48" s="17"/>
      <c r="I48" s="10" t="str">
        <f>IFERROR(VLOOKUP(H48,メニュー!$G$2:$H$11,2,FALSE),"")</f>
        <v/>
      </c>
      <c r="J48" s="14"/>
      <c r="K48" s="16" t="str">
        <f>IFERROR(VLOOKUP(J48,メニュー!$I$2:$J$2,2,FALSE),"")</f>
        <v/>
      </c>
      <c r="L48" s="17"/>
      <c r="M48" s="16" t="str">
        <f>IFERROR(VLOOKUP(L48,メニュー!$K$2:$L$2,2,FALSE),"")</f>
        <v/>
      </c>
      <c r="N48" s="14"/>
      <c r="O48" s="10" t="str">
        <f>IFERROR(VLOOKUP(N48,メニュー!$M$2:$N$14,2,FALSE),"")</f>
        <v/>
      </c>
    </row>
    <row r="49" spans="1:15" x14ac:dyDescent="0.2">
      <c r="A49" s="10" t="str">
        <f t="shared" si="0"/>
        <v/>
      </c>
      <c r="B49" s="1"/>
      <c r="C49" s="16" t="str">
        <f>IFERROR(VLOOKUP(B49,メニュー!$A$2:$D$23,2,FALSE),"")</f>
        <v/>
      </c>
      <c r="D49" s="27"/>
      <c r="E49" s="10" t="str">
        <f>IFERROR(VLOOKUP(D49,メニュー!$C$2:$D$3,2,FALSE),"")</f>
        <v/>
      </c>
      <c r="F49" s="1"/>
      <c r="G49" s="10" t="str">
        <f>IFERROR(VLOOKUP(F49,メニュー!$E$2:$F$13,2,FALSE),"")</f>
        <v/>
      </c>
      <c r="H49" s="17"/>
      <c r="I49" s="10" t="str">
        <f>IFERROR(VLOOKUP(H49,メニュー!$G$2:$H$11,2,FALSE),"")</f>
        <v/>
      </c>
      <c r="J49" s="14"/>
      <c r="K49" s="16" t="str">
        <f>IFERROR(VLOOKUP(J49,メニュー!$I$2:$J$2,2,FALSE),"")</f>
        <v/>
      </c>
      <c r="L49" s="17"/>
      <c r="M49" s="16" t="str">
        <f>IFERROR(VLOOKUP(L49,メニュー!$K$2:$L$2,2,FALSE),"")</f>
        <v/>
      </c>
      <c r="N49" s="14"/>
      <c r="O49" s="10" t="str">
        <f>IFERROR(VLOOKUP(N49,メニュー!$M$2:$N$14,2,FALSE),"")</f>
        <v/>
      </c>
    </row>
    <row r="50" spans="1:15" x14ac:dyDescent="0.2">
      <c r="A50" s="10" t="str">
        <f t="shared" si="0"/>
        <v/>
      </c>
      <c r="B50" s="1"/>
      <c r="C50" s="16" t="str">
        <f>IFERROR(VLOOKUP(B50,メニュー!$A$2:$D$23,2,FALSE),"")</f>
        <v/>
      </c>
      <c r="D50" s="27"/>
      <c r="E50" s="10" t="str">
        <f>IFERROR(VLOOKUP(D50,メニュー!$C$2:$D$3,2,FALSE),"")</f>
        <v/>
      </c>
      <c r="F50" s="1"/>
      <c r="G50" s="10" t="str">
        <f>IFERROR(VLOOKUP(F50,メニュー!$E$2:$F$13,2,FALSE),"")</f>
        <v/>
      </c>
      <c r="H50" s="17"/>
      <c r="I50" s="10" t="str">
        <f>IFERROR(VLOOKUP(H50,メニュー!$G$2:$H$11,2,FALSE),"")</f>
        <v/>
      </c>
      <c r="J50" s="14"/>
      <c r="K50" s="16" t="str">
        <f>IFERROR(VLOOKUP(J50,メニュー!$I$2:$J$2,2,FALSE),"")</f>
        <v/>
      </c>
      <c r="L50" s="17"/>
      <c r="M50" s="16" t="str">
        <f>IFERROR(VLOOKUP(L50,メニュー!$K$2:$L$2,2,FALSE),"")</f>
        <v/>
      </c>
      <c r="N50" s="14"/>
      <c r="O50" s="10" t="str">
        <f>IFERROR(VLOOKUP(N50,メニュー!$M$2:$N$14,2,FALSE),"")</f>
        <v/>
      </c>
    </row>
    <row r="51" spans="1:15" x14ac:dyDescent="0.2">
      <c r="A51" s="10" t="str">
        <f t="shared" si="0"/>
        <v/>
      </c>
      <c r="B51" s="1"/>
      <c r="C51" s="16" t="str">
        <f>IFERROR(VLOOKUP(B51,メニュー!$A$2:$D$23,2,FALSE),"")</f>
        <v/>
      </c>
      <c r="D51" s="27"/>
      <c r="E51" s="10" t="str">
        <f>IFERROR(VLOOKUP(D51,メニュー!$C$2:$D$3,2,FALSE),"")</f>
        <v/>
      </c>
      <c r="F51" s="1"/>
      <c r="G51" s="10" t="str">
        <f>IFERROR(VLOOKUP(F51,メニュー!$E$2:$F$13,2,FALSE),"")</f>
        <v/>
      </c>
      <c r="H51" s="17"/>
      <c r="I51" s="10" t="str">
        <f>IFERROR(VLOOKUP(H51,メニュー!$G$2:$H$11,2,FALSE),"")</f>
        <v/>
      </c>
      <c r="J51" s="14"/>
      <c r="K51" s="16" t="str">
        <f>IFERROR(VLOOKUP(J51,メニュー!$I$2:$J$2,2,FALSE),"")</f>
        <v/>
      </c>
      <c r="L51" s="17"/>
      <c r="M51" s="16" t="str">
        <f>IFERROR(VLOOKUP(L51,メニュー!$K$2:$L$2,2,FALSE),"")</f>
        <v/>
      </c>
      <c r="N51" s="14"/>
      <c r="O51" s="10" t="str">
        <f>IFERROR(VLOOKUP(N51,メニュー!$M$2:$N$14,2,FALSE),"")</f>
        <v/>
      </c>
    </row>
    <row r="52" spans="1:15" x14ac:dyDescent="0.2">
      <c r="A52" s="10" t="str">
        <f t="shared" si="0"/>
        <v/>
      </c>
      <c r="B52" s="1"/>
      <c r="C52" s="16" t="str">
        <f>IFERROR(VLOOKUP(B52,メニュー!$A$2:$D$23,2,FALSE),"")</f>
        <v/>
      </c>
      <c r="D52" s="27"/>
      <c r="E52" s="10" t="str">
        <f>IFERROR(VLOOKUP(D52,メニュー!$C$2:$D$3,2,FALSE),"")</f>
        <v/>
      </c>
      <c r="F52" s="1"/>
      <c r="G52" s="10" t="str">
        <f>IFERROR(VLOOKUP(F52,メニュー!$E$2:$F$13,2,FALSE),"")</f>
        <v/>
      </c>
      <c r="H52" s="17"/>
      <c r="I52" s="10" t="str">
        <f>IFERROR(VLOOKUP(H52,メニュー!$G$2:$H$11,2,FALSE),"")</f>
        <v/>
      </c>
      <c r="J52" s="14"/>
      <c r="K52" s="16" t="str">
        <f>IFERROR(VLOOKUP(J52,メニュー!$I$2:$J$2,2,FALSE),"")</f>
        <v/>
      </c>
      <c r="L52" s="17"/>
      <c r="M52" s="16" t="str">
        <f>IFERROR(VLOOKUP(L52,メニュー!$K$2:$L$2,2,FALSE),"")</f>
        <v/>
      </c>
      <c r="N52" s="14"/>
      <c r="O52" s="10" t="str">
        <f>IFERROR(VLOOKUP(N52,メニュー!$M$2:$N$14,2,FALSE),"")</f>
        <v/>
      </c>
    </row>
    <row r="53" spans="1:15" x14ac:dyDescent="0.2">
      <c r="A53" s="10" t="str">
        <f t="shared" si="0"/>
        <v/>
      </c>
      <c r="B53" s="1"/>
      <c r="C53" s="16" t="str">
        <f>IFERROR(VLOOKUP(B53,メニュー!$A$2:$D$23,2,FALSE),"")</f>
        <v/>
      </c>
      <c r="D53" s="27"/>
      <c r="E53" s="10" t="str">
        <f>IFERROR(VLOOKUP(D53,メニュー!$C$2:$D$3,2,FALSE),"")</f>
        <v/>
      </c>
      <c r="F53" s="1"/>
      <c r="G53" s="10" t="str">
        <f>IFERROR(VLOOKUP(F53,メニュー!$E$2:$F$13,2,FALSE),"")</f>
        <v/>
      </c>
      <c r="H53" s="17"/>
      <c r="I53" s="10" t="str">
        <f>IFERROR(VLOOKUP(H53,メニュー!$G$2:$H$11,2,FALSE),"")</f>
        <v/>
      </c>
      <c r="J53" s="14"/>
      <c r="K53" s="16" t="str">
        <f>IFERROR(VLOOKUP(J53,メニュー!$I$2:$J$2,2,FALSE),"")</f>
        <v/>
      </c>
      <c r="L53" s="17"/>
      <c r="M53" s="16" t="str">
        <f>IFERROR(VLOOKUP(L53,メニュー!$K$2:$L$2,2,FALSE),"")</f>
        <v/>
      </c>
      <c r="N53" s="14"/>
      <c r="O53" s="10" t="str">
        <f>IFERROR(VLOOKUP(N53,メニュー!$M$2:$N$14,2,FALSE),"")</f>
        <v/>
      </c>
    </row>
    <row r="54" spans="1:15" x14ac:dyDescent="0.2">
      <c r="A54" s="10" t="str">
        <f t="shared" si="0"/>
        <v/>
      </c>
      <c r="B54" s="1"/>
      <c r="C54" s="16" t="str">
        <f>IFERROR(VLOOKUP(B54,メニュー!$A$2:$D$23,2,FALSE),"")</f>
        <v/>
      </c>
      <c r="D54" s="27"/>
      <c r="E54" s="10" t="str">
        <f>IFERROR(VLOOKUP(D54,メニュー!$C$2:$D$3,2,FALSE),"")</f>
        <v/>
      </c>
      <c r="F54" s="1"/>
      <c r="G54" s="10" t="str">
        <f>IFERROR(VLOOKUP(F54,メニュー!$E$2:$F$13,2,FALSE),"")</f>
        <v/>
      </c>
      <c r="H54" s="17"/>
      <c r="I54" s="10" t="str">
        <f>IFERROR(VLOOKUP(H54,メニュー!$G$2:$H$11,2,FALSE),"")</f>
        <v/>
      </c>
      <c r="J54" s="14"/>
      <c r="K54" s="16" t="str">
        <f>IFERROR(VLOOKUP(J54,メニュー!$I$2:$J$2,2,FALSE),"")</f>
        <v/>
      </c>
      <c r="L54" s="17"/>
      <c r="M54" s="16" t="str">
        <f>IFERROR(VLOOKUP(L54,メニュー!$K$2:$L$2,2,FALSE),"")</f>
        <v/>
      </c>
      <c r="N54" s="14"/>
      <c r="O54" s="10" t="str">
        <f>IFERROR(VLOOKUP(N54,メニュー!$M$2:$N$14,2,FALSE),"")</f>
        <v/>
      </c>
    </row>
    <row r="55" spans="1:15" x14ac:dyDescent="0.2">
      <c r="A55" s="10" t="str">
        <f t="shared" si="0"/>
        <v/>
      </c>
      <c r="B55" s="1"/>
      <c r="C55" s="16" t="str">
        <f>IFERROR(VLOOKUP(B55,メニュー!$A$2:$D$23,2,FALSE),"")</f>
        <v/>
      </c>
      <c r="D55" s="27"/>
      <c r="E55" s="10" t="str">
        <f>IFERROR(VLOOKUP(D55,メニュー!$C$2:$D$3,2,FALSE),"")</f>
        <v/>
      </c>
      <c r="F55" s="1"/>
      <c r="G55" s="10" t="str">
        <f>IFERROR(VLOOKUP(F55,メニュー!$E$2:$F$13,2,FALSE),"")</f>
        <v/>
      </c>
      <c r="H55" s="17"/>
      <c r="I55" s="10" t="str">
        <f>IFERROR(VLOOKUP(H55,メニュー!$G$2:$H$11,2,FALSE),"")</f>
        <v/>
      </c>
      <c r="J55" s="14"/>
      <c r="K55" s="16" t="str">
        <f>IFERROR(VLOOKUP(J55,メニュー!$I$2:$J$2,2,FALSE),"")</f>
        <v/>
      </c>
      <c r="L55" s="17"/>
      <c r="M55" s="16" t="str">
        <f>IFERROR(VLOOKUP(L55,メニュー!$K$2:$L$2,2,FALSE),"")</f>
        <v/>
      </c>
      <c r="N55" s="14"/>
      <c r="O55" s="10" t="str">
        <f>IFERROR(VLOOKUP(N55,メニュー!$M$2:$N$14,2,FALSE),"")</f>
        <v/>
      </c>
    </row>
    <row r="56" spans="1:15" x14ac:dyDescent="0.2">
      <c r="A56" s="10" t="str">
        <f t="shared" si="0"/>
        <v/>
      </c>
      <c r="B56" s="1"/>
      <c r="C56" s="16" t="str">
        <f>IFERROR(VLOOKUP(B56,メニュー!$A$2:$D$23,2,FALSE),"")</f>
        <v/>
      </c>
      <c r="D56" s="27"/>
      <c r="E56" s="10" t="str">
        <f>IFERROR(VLOOKUP(D56,メニュー!$C$2:$D$3,2,FALSE),"")</f>
        <v/>
      </c>
      <c r="F56" s="1"/>
      <c r="G56" s="10" t="str">
        <f>IFERROR(VLOOKUP(F56,メニュー!$E$2:$F$13,2,FALSE),"")</f>
        <v/>
      </c>
      <c r="H56" s="17"/>
      <c r="I56" s="10" t="str">
        <f>IFERROR(VLOOKUP(H56,メニュー!$G$2:$H$11,2,FALSE),"")</f>
        <v/>
      </c>
      <c r="J56" s="14"/>
      <c r="K56" s="16" t="str">
        <f>IFERROR(VLOOKUP(J56,メニュー!$I$2:$J$2,2,FALSE),"")</f>
        <v/>
      </c>
      <c r="L56" s="17"/>
      <c r="M56" s="16" t="str">
        <f>IFERROR(VLOOKUP(L56,メニュー!$K$2:$L$2,2,FALSE),"")</f>
        <v/>
      </c>
      <c r="N56" s="14"/>
      <c r="O56" s="10" t="str">
        <f>IFERROR(VLOOKUP(N56,メニュー!$M$2:$N$14,2,FALSE),"")</f>
        <v/>
      </c>
    </row>
    <row r="57" spans="1:15" x14ac:dyDescent="0.2">
      <c r="A57" s="10" t="str">
        <f t="shared" si="0"/>
        <v/>
      </c>
      <c r="B57" s="1"/>
      <c r="C57" s="16" t="str">
        <f>IFERROR(VLOOKUP(B57,メニュー!$A$2:$D$23,2,FALSE),"")</f>
        <v/>
      </c>
      <c r="D57" s="27"/>
      <c r="E57" s="10" t="str">
        <f>IFERROR(VLOOKUP(D57,メニュー!$C$2:$D$3,2,FALSE),"")</f>
        <v/>
      </c>
      <c r="F57" s="1"/>
      <c r="G57" s="10" t="str">
        <f>IFERROR(VLOOKUP(F57,メニュー!$E$2:$F$13,2,FALSE),"")</f>
        <v/>
      </c>
      <c r="H57" s="17"/>
      <c r="I57" s="10" t="str">
        <f>IFERROR(VLOOKUP(H57,メニュー!$G$2:$H$11,2,FALSE),"")</f>
        <v/>
      </c>
      <c r="J57" s="14"/>
      <c r="K57" s="16" t="str">
        <f>IFERROR(VLOOKUP(J57,メニュー!$I$2:$J$2,2,FALSE),"")</f>
        <v/>
      </c>
      <c r="L57" s="17"/>
      <c r="M57" s="16" t="str">
        <f>IFERROR(VLOOKUP(L57,メニュー!$K$2:$L$2,2,FALSE),"")</f>
        <v/>
      </c>
      <c r="N57" s="14"/>
      <c r="O57" s="10" t="str">
        <f>IFERROR(VLOOKUP(N57,メニュー!$M$2:$N$14,2,FALSE),"")</f>
        <v/>
      </c>
    </row>
    <row r="58" spans="1:15" x14ac:dyDescent="0.2">
      <c r="A58" s="10" t="str">
        <f t="shared" si="0"/>
        <v/>
      </c>
      <c r="B58" s="1"/>
      <c r="C58" s="16" t="str">
        <f>IFERROR(VLOOKUP(B58,メニュー!$A$2:$D$23,2,FALSE),"")</f>
        <v/>
      </c>
      <c r="D58" s="27"/>
      <c r="E58" s="10" t="str">
        <f>IFERROR(VLOOKUP(D58,メニュー!$C$2:$D$3,2,FALSE),"")</f>
        <v/>
      </c>
      <c r="F58" s="1"/>
      <c r="G58" s="10" t="str">
        <f>IFERROR(VLOOKUP(F58,メニュー!$E$2:$F$13,2,FALSE),"")</f>
        <v/>
      </c>
      <c r="H58" s="17"/>
      <c r="I58" s="10" t="str">
        <f>IFERROR(VLOOKUP(H58,メニュー!$G$2:$H$11,2,FALSE),"")</f>
        <v/>
      </c>
      <c r="J58" s="14"/>
      <c r="K58" s="16" t="str">
        <f>IFERROR(VLOOKUP(J58,メニュー!$I$2:$J$2,2,FALSE),"")</f>
        <v/>
      </c>
      <c r="L58" s="17"/>
      <c r="M58" s="16" t="str">
        <f>IFERROR(VLOOKUP(L58,メニュー!$K$2:$L$2,2,FALSE),"")</f>
        <v/>
      </c>
      <c r="N58" s="14"/>
      <c r="O58" s="10" t="str">
        <f>IFERROR(VLOOKUP(N58,メニュー!$M$2:$N$14,2,FALSE),"")</f>
        <v/>
      </c>
    </row>
    <row r="59" spans="1:15" x14ac:dyDescent="0.2">
      <c r="A59" s="10" t="str">
        <f t="shared" si="0"/>
        <v/>
      </c>
      <c r="B59" s="1"/>
      <c r="C59" s="16" t="str">
        <f>IFERROR(VLOOKUP(B59,メニュー!$A$2:$D$23,2,FALSE),"")</f>
        <v/>
      </c>
      <c r="D59" s="27"/>
      <c r="E59" s="10" t="str">
        <f>IFERROR(VLOOKUP(D59,メニュー!$C$2:$D$3,2,FALSE),"")</f>
        <v/>
      </c>
      <c r="F59" s="1"/>
      <c r="G59" s="10" t="str">
        <f>IFERROR(VLOOKUP(F59,メニュー!$E$2:$F$13,2,FALSE),"")</f>
        <v/>
      </c>
      <c r="H59" s="17"/>
      <c r="I59" s="10" t="str">
        <f>IFERROR(VLOOKUP(H59,メニュー!$G$2:$H$11,2,FALSE),"")</f>
        <v/>
      </c>
      <c r="J59" s="14"/>
      <c r="K59" s="16" t="str">
        <f>IFERROR(VLOOKUP(J59,メニュー!$I$2:$J$2,2,FALSE),"")</f>
        <v/>
      </c>
      <c r="L59" s="17"/>
      <c r="M59" s="16" t="str">
        <f>IFERROR(VLOOKUP(L59,メニュー!$K$2:$L$2,2,FALSE),"")</f>
        <v/>
      </c>
      <c r="N59" s="14"/>
      <c r="O59" s="10" t="str">
        <f>IFERROR(VLOOKUP(N59,メニュー!$M$2:$N$14,2,FALSE),"")</f>
        <v/>
      </c>
    </row>
    <row r="60" spans="1:15" x14ac:dyDescent="0.2">
      <c r="A60" s="10" t="str">
        <f t="shared" si="0"/>
        <v/>
      </c>
      <c r="B60" s="1"/>
      <c r="C60" s="16" t="str">
        <f>IFERROR(VLOOKUP(B60,メニュー!$A$2:$D$23,2,FALSE),"")</f>
        <v/>
      </c>
      <c r="D60" s="27"/>
      <c r="E60" s="10" t="str">
        <f>IFERROR(VLOOKUP(D60,メニュー!$C$2:$D$3,2,FALSE),"")</f>
        <v/>
      </c>
      <c r="F60" s="1"/>
      <c r="G60" s="10" t="str">
        <f>IFERROR(VLOOKUP(F60,メニュー!$E$2:$F$13,2,FALSE),"")</f>
        <v/>
      </c>
      <c r="H60" s="17"/>
      <c r="I60" s="10" t="str">
        <f>IFERROR(VLOOKUP(H60,メニュー!$G$2:$H$11,2,FALSE),"")</f>
        <v/>
      </c>
      <c r="J60" s="14"/>
      <c r="K60" s="16" t="str">
        <f>IFERROR(VLOOKUP(J60,メニュー!$I$2:$J$2,2,FALSE),"")</f>
        <v/>
      </c>
      <c r="L60" s="17"/>
      <c r="M60" s="16" t="str">
        <f>IFERROR(VLOOKUP(L60,メニュー!$K$2:$L$2,2,FALSE),"")</f>
        <v/>
      </c>
      <c r="N60" s="14"/>
      <c r="O60" s="10" t="str">
        <f>IFERROR(VLOOKUP(N60,メニュー!$M$2:$N$14,2,FALSE),"")</f>
        <v/>
      </c>
    </row>
    <row r="61" spans="1:15" x14ac:dyDescent="0.2">
      <c r="A61" s="10" t="str">
        <f t="shared" si="0"/>
        <v/>
      </c>
      <c r="B61" s="1"/>
      <c r="C61" s="16" t="str">
        <f>IFERROR(VLOOKUP(B61,メニュー!$A$2:$D$23,2,FALSE),"")</f>
        <v/>
      </c>
      <c r="D61" s="27"/>
      <c r="E61" s="10" t="str">
        <f>IFERROR(VLOOKUP(D61,メニュー!$C$2:$D$3,2,FALSE),"")</f>
        <v/>
      </c>
      <c r="F61" s="1"/>
      <c r="G61" s="10" t="str">
        <f>IFERROR(VLOOKUP(F61,メニュー!$E$2:$F$13,2,FALSE),"")</f>
        <v/>
      </c>
      <c r="H61" s="17"/>
      <c r="I61" s="10" t="str">
        <f>IFERROR(VLOOKUP(H61,メニュー!$G$2:$H$11,2,FALSE),"")</f>
        <v/>
      </c>
      <c r="J61" s="14"/>
      <c r="K61" s="16" t="str">
        <f>IFERROR(VLOOKUP(J61,メニュー!$I$2:$J$2,2,FALSE),"")</f>
        <v/>
      </c>
      <c r="L61" s="17"/>
      <c r="M61" s="16" t="str">
        <f>IFERROR(VLOOKUP(L61,メニュー!$K$2:$L$2,2,FALSE),"")</f>
        <v/>
      </c>
      <c r="N61" s="14"/>
      <c r="O61" s="10" t="str">
        <f>IFERROR(VLOOKUP(N61,メニュー!$M$2:$N$14,2,FALSE),"")</f>
        <v/>
      </c>
    </row>
    <row r="62" spans="1:15" x14ac:dyDescent="0.2">
      <c r="A62" s="10" t="str">
        <f t="shared" si="0"/>
        <v/>
      </c>
      <c r="B62" s="1"/>
      <c r="C62" s="16" t="str">
        <f>IFERROR(VLOOKUP(B62,メニュー!$A$2:$D$23,2,FALSE),"")</f>
        <v/>
      </c>
      <c r="D62" s="27"/>
      <c r="E62" s="10" t="str">
        <f>IFERROR(VLOOKUP(D62,メニュー!$C$2:$D$3,2,FALSE),"")</f>
        <v/>
      </c>
      <c r="F62" s="1"/>
      <c r="G62" s="10" t="str">
        <f>IFERROR(VLOOKUP(F62,メニュー!$E$2:$F$13,2,FALSE),"")</f>
        <v/>
      </c>
      <c r="H62" s="17"/>
      <c r="I62" s="10" t="str">
        <f>IFERROR(VLOOKUP(H62,メニュー!$G$2:$H$11,2,FALSE),"")</f>
        <v/>
      </c>
      <c r="J62" s="14"/>
      <c r="K62" s="16" t="str">
        <f>IFERROR(VLOOKUP(J62,メニュー!$I$2:$J$2,2,FALSE),"")</f>
        <v/>
      </c>
      <c r="L62" s="17"/>
      <c r="M62" s="16" t="str">
        <f>IFERROR(VLOOKUP(L62,メニュー!$K$2:$L$2,2,FALSE),"")</f>
        <v/>
      </c>
      <c r="N62" s="14"/>
      <c r="O62" s="10" t="str">
        <f>IFERROR(VLOOKUP(N62,メニュー!$M$2:$N$14,2,FALSE),"")</f>
        <v/>
      </c>
    </row>
    <row r="63" spans="1:15" x14ac:dyDescent="0.2">
      <c r="A63" s="10" t="str">
        <f t="shared" si="0"/>
        <v/>
      </c>
      <c r="B63" s="1"/>
      <c r="C63" s="16" t="str">
        <f>IFERROR(VLOOKUP(B63,メニュー!$A$2:$D$23,2,FALSE),"")</f>
        <v/>
      </c>
      <c r="D63" s="27"/>
      <c r="E63" s="10" t="str">
        <f>IFERROR(VLOOKUP(D63,メニュー!$C$2:$D$3,2,FALSE),"")</f>
        <v/>
      </c>
      <c r="F63" s="1"/>
      <c r="G63" s="10" t="str">
        <f>IFERROR(VLOOKUP(F63,メニュー!$E$2:$F$13,2,FALSE),"")</f>
        <v/>
      </c>
      <c r="H63" s="17"/>
      <c r="I63" s="10" t="str">
        <f>IFERROR(VLOOKUP(H63,メニュー!$G$2:$H$11,2,FALSE),"")</f>
        <v/>
      </c>
      <c r="J63" s="14"/>
      <c r="K63" s="16" t="str">
        <f>IFERROR(VLOOKUP(J63,メニュー!$I$2:$J$2,2,FALSE),"")</f>
        <v/>
      </c>
      <c r="L63" s="17"/>
      <c r="M63" s="16" t="str">
        <f>IFERROR(VLOOKUP(L63,メニュー!$K$2:$L$2,2,FALSE),"")</f>
        <v/>
      </c>
      <c r="N63" s="14"/>
      <c r="O63" s="10" t="str">
        <f>IFERROR(VLOOKUP(N63,メニュー!$M$2:$N$14,2,FALSE),"")</f>
        <v/>
      </c>
    </row>
    <row r="64" spans="1:15" x14ac:dyDescent="0.2">
      <c r="A64" s="10" t="str">
        <f t="shared" si="0"/>
        <v/>
      </c>
      <c r="B64" s="1"/>
      <c r="C64" s="16" t="str">
        <f>IFERROR(VLOOKUP(B64,メニュー!$A$2:$D$23,2,FALSE),"")</f>
        <v/>
      </c>
      <c r="D64" s="27"/>
      <c r="E64" s="10" t="str">
        <f>IFERROR(VLOOKUP(D64,メニュー!$C$2:$D$3,2,FALSE),"")</f>
        <v/>
      </c>
      <c r="F64" s="1"/>
      <c r="G64" s="10" t="str">
        <f>IFERROR(VLOOKUP(F64,メニュー!$E$2:$F$13,2,FALSE),"")</f>
        <v/>
      </c>
      <c r="H64" s="17"/>
      <c r="I64" s="10" t="str">
        <f>IFERROR(VLOOKUP(H64,メニュー!$G$2:$H$11,2,FALSE),"")</f>
        <v/>
      </c>
      <c r="J64" s="14"/>
      <c r="K64" s="16" t="str">
        <f>IFERROR(VLOOKUP(J64,メニュー!$I$2:$J$2,2,FALSE),"")</f>
        <v/>
      </c>
      <c r="L64" s="17"/>
      <c r="M64" s="16" t="str">
        <f>IFERROR(VLOOKUP(L64,メニュー!$K$2:$L$2,2,FALSE),"")</f>
        <v/>
      </c>
      <c r="N64" s="14"/>
      <c r="O64" s="10" t="str">
        <f>IFERROR(VLOOKUP(N64,メニュー!$M$2:$N$14,2,FALSE),"")</f>
        <v/>
      </c>
    </row>
    <row r="65" spans="1:15" x14ac:dyDescent="0.2">
      <c r="A65" s="10" t="str">
        <f t="shared" si="0"/>
        <v/>
      </c>
      <c r="B65" s="1"/>
      <c r="C65" s="16" t="str">
        <f>IFERROR(VLOOKUP(B65,メニュー!$A$2:$D$23,2,FALSE),"")</f>
        <v/>
      </c>
      <c r="D65" s="27"/>
      <c r="E65" s="10" t="str">
        <f>IFERROR(VLOOKUP(D65,メニュー!$C$2:$D$3,2,FALSE),"")</f>
        <v/>
      </c>
      <c r="F65" s="1"/>
      <c r="G65" s="10" t="str">
        <f>IFERROR(VLOOKUP(F65,メニュー!$E$2:$F$13,2,FALSE),"")</f>
        <v/>
      </c>
      <c r="H65" s="17"/>
      <c r="I65" s="10" t="str">
        <f>IFERROR(VLOOKUP(H65,メニュー!$G$2:$H$11,2,FALSE),"")</f>
        <v/>
      </c>
      <c r="J65" s="14"/>
      <c r="K65" s="16" t="str">
        <f>IFERROR(VLOOKUP(J65,メニュー!$I$2:$J$2,2,FALSE),"")</f>
        <v/>
      </c>
      <c r="L65" s="17"/>
      <c r="M65" s="16" t="str">
        <f>IFERROR(VLOOKUP(L65,メニュー!$K$2:$L$2,2,FALSE),"")</f>
        <v/>
      </c>
      <c r="N65" s="14"/>
      <c r="O65" s="10" t="str">
        <f>IFERROR(VLOOKUP(N65,メニュー!$M$2:$N$14,2,FALSE),"")</f>
        <v/>
      </c>
    </row>
    <row r="66" spans="1:15" x14ac:dyDescent="0.2">
      <c r="A66" s="10" t="str">
        <f t="shared" si="0"/>
        <v/>
      </c>
      <c r="B66" s="1"/>
      <c r="C66" s="16" t="str">
        <f>IFERROR(VLOOKUP(B66,メニュー!$A$2:$D$23,2,FALSE),"")</f>
        <v/>
      </c>
      <c r="D66" s="27"/>
      <c r="E66" s="10" t="str">
        <f>IFERROR(VLOOKUP(D66,メニュー!$C$2:$D$3,2,FALSE),"")</f>
        <v/>
      </c>
      <c r="F66" s="1"/>
      <c r="G66" s="10" t="str">
        <f>IFERROR(VLOOKUP(F66,メニュー!$E$2:$F$13,2,FALSE),"")</f>
        <v/>
      </c>
      <c r="H66" s="17"/>
      <c r="I66" s="10" t="str">
        <f>IFERROR(VLOOKUP(H66,メニュー!$G$2:$H$11,2,FALSE),"")</f>
        <v/>
      </c>
      <c r="J66" s="14"/>
      <c r="K66" s="16" t="str">
        <f>IFERROR(VLOOKUP(J66,メニュー!$I$2:$J$2,2,FALSE),"")</f>
        <v/>
      </c>
      <c r="L66" s="17"/>
      <c r="M66" s="16" t="str">
        <f>IFERROR(VLOOKUP(L66,メニュー!$K$2:$L$2,2,FALSE),"")</f>
        <v/>
      </c>
      <c r="N66" s="14"/>
      <c r="O66" s="10" t="str">
        <f>IFERROR(VLOOKUP(N66,メニュー!$M$2:$N$14,2,FALSE),"")</f>
        <v/>
      </c>
    </row>
    <row r="67" spans="1:15" x14ac:dyDescent="0.2">
      <c r="A67" s="10" t="str">
        <f t="shared" ref="A67:A130" si="1">IF(B67="","",ROW()-1)</f>
        <v/>
      </c>
      <c r="B67" s="1"/>
      <c r="C67" s="16" t="str">
        <f>IFERROR(VLOOKUP(B67,メニュー!$A$2:$D$23,2,FALSE),"")</f>
        <v/>
      </c>
      <c r="D67" s="27"/>
      <c r="E67" s="10" t="str">
        <f>IFERROR(VLOOKUP(D67,メニュー!$C$2:$D$3,2,FALSE),"")</f>
        <v/>
      </c>
      <c r="F67" s="1"/>
      <c r="G67" s="10" t="str">
        <f>IFERROR(VLOOKUP(F67,メニュー!$E$2:$F$13,2,FALSE),"")</f>
        <v/>
      </c>
      <c r="H67" s="17"/>
      <c r="I67" s="10" t="str">
        <f>IFERROR(VLOOKUP(H67,メニュー!$G$2:$H$11,2,FALSE),"")</f>
        <v/>
      </c>
      <c r="J67" s="14"/>
      <c r="K67" s="16" t="str">
        <f>IFERROR(VLOOKUP(J67,メニュー!$I$2:$J$2,2,FALSE),"")</f>
        <v/>
      </c>
      <c r="L67" s="17"/>
      <c r="M67" s="16" t="str">
        <f>IFERROR(VLOOKUP(L67,メニュー!$K$2:$L$2,2,FALSE),"")</f>
        <v/>
      </c>
      <c r="N67" s="14"/>
      <c r="O67" s="10" t="str">
        <f>IFERROR(VLOOKUP(N67,メニュー!$M$2:$N$14,2,FALSE),"")</f>
        <v/>
      </c>
    </row>
    <row r="68" spans="1:15" x14ac:dyDescent="0.2">
      <c r="A68" s="10" t="str">
        <f t="shared" si="1"/>
        <v/>
      </c>
      <c r="B68" s="1"/>
      <c r="C68" s="16" t="str">
        <f>IFERROR(VLOOKUP(B68,メニュー!$A$2:$D$23,2,FALSE),"")</f>
        <v/>
      </c>
      <c r="D68" s="27"/>
      <c r="E68" s="10" t="str">
        <f>IFERROR(VLOOKUP(D68,メニュー!$C$2:$D$3,2,FALSE),"")</f>
        <v/>
      </c>
      <c r="F68" s="1"/>
      <c r="G68" s="10" t="str">
        <f>IFERROR(VLOOKUP(F68,メニュー!$E$2:$F$13,2,FALSE),"")</f>
        <v/>
      </c>
      <c r="H68" s="17"/>
      <c r="I68" s="10" t="str">
        <f>IFERROR(VLOOKUP(H68,メニュー!$G$2:$H$11,2,FALSE),"")</f>
        <v/>
      </c>
      <c r="J68" s="14"/>
      <c r="K68" s="16" t="str">
        <f>IFERROR(VLOOKUP(J68,メニュー!$I$2:$J$2,2,FALSE),"")</f>
        <v/>
      </c>
      <c r="L68" s="17"/>
      <c r="M68" s="16" t="str">
        <f>IFERROR(VLOOKUP(L68,メニュー!$K$2:$L$2,2,FALSE),"")</f>
        <v/>
      </c>
      <c r="N68" s="14"/>
      <c r="O68" s="10" t="str">
        <f>IFERROR(VLOOKUP(N68,メニュー!$M$2:$N$14,2,FALSE),"")</f>
        <v/>
      </c>
    </row>
    <row r="69" spans="1:15" x14ac:dyDescent="0.2">
      <c r="A69" s="10" t="str">
        <f t="shared" si="1"/>
        <v/>
      </c>
      <c r="B69" s="1"/>
      <c r="C69" s="16" t="str">
        <f>IFERROR(VLOOKUP(B69,メニュー!$A$2:$D$23,2,FALSE),"")</f>
        <v/>
      </c>
      <c r="D69" s="27"/>
      <c r="E69" s="10" t="str">
        <f>IFERROR(VLOOKUP(D69,メニュー!$C$2:$D$3,2,FALSE),"")</f>
        <v/>
      </c>
      <c r="F69" s="1"/>
      <c r="G69" s="10" t="str">
        <f>IFERROR(VLOOKUP(F69,メニュー!$E$2:$F$13,2,FALSE),"")</f>
        <v/>
      </c>
      <c r="H69" s="17"/>
      <c r="I69" s="10" t="str">
        <f>IFERROR(VLOOKUP(H69,メニュー!$G$2:$H$11,2,FALSE),"")</f>
        <v/>
      </c>
      <c r="J69" s="14"/>
      <c r="K69" s="16" t="str">
        <f>IFERROR(VLOOKUP(J69,メニュー!$I$2:$J$2,2,FALSE),"")</f>
        <v/>
      </c>
      <c r="L69" s="17"/>
      <c r="M69" s="16" t="str">
        <f>IFERROR(VLOOKUP(L69,メニュー!$K$2:$L$2,2,FALSE),"")</f>
        <v/>
      </c>
      <c r="N69" s="14"/>
      <c r="O69" s="10" t="str">
        <f>IFERROR(VLOOKUP(N69,メニュー!$M$2:$N$14,2,FALSE),"")</f>
        <v/>
      </c>
    </row>
    <row r="70" spans="1:15" x14ac:dyDescent="0.2">
      <c r="A70" s="10" t="str">
        <f t="shared" si="1"/>
        <v/>
      </c>
      <c r="B70" s="1"/>
      <c r="C70" s="16" t="str">
        <f>IFERROR(VLOOKUP(B70,メニュー!$A$2:$D$23,2,FALSE),"")</f>
        <v/>
      </c>
      <c r="D70" s="27"/>
      <c r="E70" s="10" t="str">
        <f>IFERROR(VLOOKUP(D70,メニュー!$C$2:$D$3,2,FALSE),"")</f>
        <v/>
      </c>
      <c r="F70" s="1"/>
      <c r="G70" s="10" t="str">
        <f>IFERROR(VLOOKUP(F70,メニュー!$E$2:$F$13,2,FALSE),"")</f>
        <v/>
      </c>
      <c r="H70" s="17"/>
      <c r="I70" s="10" t="str">
        <f>IFERROR(VLOOKUP(H70,メニュー!$G$2:$H$11,2,FALSE),"")</f>
        <v/>
      </c>
      <c r="J70" s="14"/>
      <c r="K70" s="16" t="str">
        <f>IFERROR(VLOOKUP(J70,メニュー!$I$2:$J$2,2,FALSE),"")</f>
        <v/>
      </c>
      <c r="L70" s="17"/>
      <c r="M70" s="16" t="str">
        <f>IFERROR(VLOOKUP(L70,メニュー!$K$2:$L$2,2,FALSE),"")</f>
        <v/>
      </c>
      <c r="N70" s="14"/>
      <c r="O70" s="10" t="str">
        <f>IFERROR(VLOOKUP(N70,メニュー!$M$2:$N$14,2,FALSE),"")</f>
        <v/>
      </c>
    </row>
    <row r="71" spans="1:15" x14ac:dyDescent="0.2">
      <c r="A71" s="10" t="str">
        <f t="shared" si="1"/>
        <v/>
      </c>
      <c r="B71" s="1"/>
      <c r="C71" s="16" t="str">
        <f>IFERROR(VLOOKUP(B71,メニュー!$A$2:$D$23,2,FALSE),"")</f>
        <v/>
      </c>
      <c r="D71" s="27"/>
      <c r="E71" s="10" t="str">
        <f>IFERROR(VLOOKUP(D71,メニュー!$C$2:$D$3,2,FALSE),"")</f>
        <v/>
      </c>
      <c r="F71" s="1"/>
      <c r="G71" s="10" t="str">
        <f>IFERROR(VLOOKUP(F71,メニュー!$E$2:$F$13,2,FALSE),"")</f>
        <v/>
      </c>
      <c r="H71" s="17"/>
      <c r="I71" s="10" t="str">
        <f>IFERROR(VLOOKUP(H71,メニュー!$G$2:$H$11,2,FALSE),"")</f>
        <v/>
      </c>
      <c r="J71" s="14"/>
      <c r="K71" s="16" t="str">
        <f>IFERROR(VLOOKUP(J71,メニュー!$I$2:$J$2,2,FALSE),"")</f>
        <v/>
      </c>
      <c r="L71" s="17"/>
      <c r="M71" s="16" t="str">
        <f>IFERROR(VLOOKUP(L71,メニュー!$K$2:$L$2,2,FALSE),"")</f>
        <v/>
      </c>
      <c r="N71" s="14"/>
      <c r="O71" s="10" t="str">
        <f>IFERROR(VLOOKUP(N71,メニュー!$M$2:$N$14,2,FALSE),"")</f>
        <v/>
      </c>
    </row>
    <row r="72" spans="1:15" x14ac:dyDescent="0.2">
      <c r="A72" s="10" t="str">
        <f t="shared" si="1"/>
        <v/>
      </c>
      <c r="B72" s="1"/>
      <c r="C72" s="16" t="str">
        <f>IFERROR(VLOOKUP(B72,メニュー!$A$2:$D$23,2,FALSE),"")</f>
        <v/>
      </c>
      <c r="D72" s="27"/>
      <c r="E72" s="10" t="str">
        <f>IFERROR(VLOOKUP(D72,メニュー!$C$2:$D$3,2,FALSE),"")</f>
        <v/>
      </c>
      <c r="F72" s="1"/>
      <c r="G72" s="10" t="str">
        <f>IFERROR(VLOOKUP(F72,メニュー!$E$2:$F$13,2,FALSE),"")</f>
        <v/>
      </c>
      <c r="H72" s="17"/>
      <c r="I72" s="10" t="str">
        <f>IFERROR(VLOOKUP(H72,メニュー!$G$2:$H$11,2,FALSE),"")</f>
        <v/>
      </c>
      <c r="J72" s="14"/>
      <c r="K72" s="16" t="str">
        <f>IFERROR(VLOOKUP(J72,メニュー!$I$2:$J$2,2,FALSE),"")</f>
        <v/>
      </c>
      <c r="L72" s="17"/>
      <c r="M72" s="16" t="str">
        <f>IFERROR(VLOOKUP(L72,メニュー!$K$2:$L$2,2,FALSE),"")</f>
        <v/>
      </c>
      <c r="N72" s="14"/>
      <c r="O72" s="10" t="str">
        <f>IFERROR(VLOOKUP(N72,メニュー!$M$2:$N$14,2,FALSE),"")</f>
        <v/>
      </c>
    </row>
    <row r="73" spans="1:15" x14ac:dyDescent="0.2">
      <c r="A73" s="10" t="str">
        <f t="shared" si="1"/>
        <v/>
      </c>
      <c r="B73" s="1"/>
      <c r="C73" s="16" t="str">
        <f>IFERROR(VLOOKUP(B73,メニュー!$A$2:$D$23,2,FALSE),"")</f>
        <v/>
      </c>
      <c r="D73" s="27"/>
      <c r="E73" s="10" t="str">
        <f>IFERROR(VLOOKUP(D73,メニュー!$C$2:$D$3,2,FALSE),"")</f>
        <v/>
      </c>
      <c r="F73" s="1"/>
      <c r="G73" s="10" t="str">
        <f>IFERROR(VLOOKUP(F73,メニュー!$E$2:$F$13,2,FALSE),"")</f>
        <v/>
      </c>
      <c r="H73" s="17"/>
      <c r="I73" s="10" t="str">
        <f>IFERROR(VLOOKUP(H73,メニュー!$G$2:$H$11,2,FALSE),"")</f>
        <v/>
      </c>
      <c r="J73" s="14"/>
      <c r="K73" s="16" t="str">
        <f>IFERROR(VLOOKUP(J73,メニュー!$I$2:$J$2,2,FALSE),"")</f>
        <v/>
      </c>
      <c r="L73" s="17"/>
      <c r="M73" s="16" t="str">
        <f>IFERROR(VLOOKUP(L73,メニュー!$K$2:$L$2,2,FALSE),"")</f>
        <v/>
      </c>
      <c r="N73" s="14"/>
      <c r="O73" s="10" t="str">
        <f>IFERROR(VLOOKUP(N73,メニュー!$M$2:$N$14,2,FALSE),"")</f>
        <v/>
      </c>
    </row>
    <row r="74" spans="1:15" x14ac:dyDescent="0.2">
      <c r="A74" s="10" t="str">
        <f t="shared" si="1"/>
        <v/>
      </c>
      <c r="B74" s="1"/>
      <c r="C74" s="16" t="str">
        <f>IFERROR(VLOOKUP(B74,メニュー!$A$2:$D$23,2,FALSE),"")</f>
        <v/>
      </c>
      <c r="D74" s="27"/>
      <c r="E74" s="10" t="str">
        <f>IFERROR(VLOOKUP(D74,メニュー!$C$2:$D$3,2,FALSE),"")</f>
        <v/>
      </c>
      <c r="F74" s="1"/>
      <c r="G74" s="10" t="str">
        <f>IFERROR(VLOOKUP(F74,メニュー!$E$2:$F$13,2,FALSE),"")</f>
        <v/>
      </c>
      <c r="H74" s="17"/>
      <c r="I74" s="10" t="str">
        <f>IFERROR(VLOOKUP(H74,メニュー!$G$2:$H$11,2,FALSE),"")</f>
        <v/>
      </c>
      <c r="J74" s="14"/>
      <c r="K74" s="16" t="str">
        <f>IFERROR(VLOOKUP(J74,メニュー!$I$2:$J$2,2,FALSE),"")</f>
        <v/>
      </c>
      <c r="L74" s="17"/>
      <c r="M74" s="16" t="str">
        <f>IFERROR(VLOOKUP(L74,メニュー!$K$2:$L$2,2,FALSE),"")</f>
        <v/>
      </c>
      <c r="N74" s="14"/>
      <c r="O74" s="10" t="str">
        <f>IFERROR(VLOOKUP(N74,メニュー!$M$2:$N$14,2,FALSE),"")</f>
        <v/>
      </c>
    </row>
    <row r="75" spans="1:15" x14ac:dyDescent="0.2">
      <c r="A75" s="10" t="str">
        <f t="shared" si="1"/>
        <v/>
      </c>
      <c r="B75" s="1"/>
      <c r="C75" s="16" t="str">
        <f>IFERROR(VLOOKUP(B75,メニュー!$A$2:$D$23,2,FALSE),"")</f>
        <v/>
      </c>
      <c r="D75" s="27"/>
      <c r="E75" s="10" t="str">
        <f>IFERROR(VLOOKUP(D75,メニュー!$C$2:$D$3,2,FALSE),"")</f>
        <v/>
      </c>
      <c r="F75" s="1"/>
      <c r="G75" s="10" t="str">
        <f>IFERROR(VLOOKUP(F75,メニュー!$E$2:$F$13,2,FALSE),"")</f>
        <v/>
      </c>
      <c r="H75" s="17"/>
      <c r="I75" s="10" t="str">
        <f>IFERROR(VLOOKUP(H75,メニュー!$G$2:$H$11,2,FALSE),"")</f>
        <v/>
      </c>
      <c r="J75" s="14"/>
      <c r="K75" s="16" t="str">
        <f>IFERROR(VLOOKUP(J75,メニュー!$I$2:$J$2,2,FALSE),"")</f>
        <v/>
      </c>
      <c r="L75" s="17"/>
      <c r="M75" s="16" t="str">
        <f>IFERROR(VLOOKUP(L75,メニュー!$K$2:$L$2,2,FALSE),"")</f>
        <v/>
      </c>
      <c r="N75" s="14"/>
      <c r="O75" s="10" t="str">
        <f>IFERROR(VLOOKUP(N75,メニュー!$M$2:$N$14,2,FALSE),"")</f>
        <v/>
      </c>
    </row>
    <row r="76" spans="1:15" x14ac:dyDescent="0.2">
      <c r="A76" s="10" t="str">
        <f t="shared" si="1"/>
        <v/>
      </c>
      <c r="B76" s="1"/>
      <c r="C76" s="16" t="str">
        <f>IFERROR(VLOOKUP(B76,メニュー!$A$2:$D$23,2,FALSE),"")</f>
        <v/>
      </c>
      <c r="D76" s="27"/>
      <c r="E76" s="10" t="str">
        <f>IFERROR(VLOOKUP(D76,メニュー!$C$2:$D$3,2,FALSE),"")</f>
        <v/>
      </c>
      <c r="F76" s="1"/>
      <c r="G76" s="10" t="str">
        <f>IFERROR(VLOOKUP(F76,メニュー!$E$2:$F$13,2,FALSE),"")</f>
        <v/>
      </c>
      <c r="H76" s="17"/>
      <c r="I76" s="10" t="str">
        <f>IFERROR(VLOOKUP(H76,メニュー!$G$2:$H$11,2,FALSE),"")</f>
        <v/>
      </c>
      <c r="J76" s="14"/>
      <c r="K76" s="16" t="str">
        <f>IFERROR(VLOOKUP(J76,メニュー!$I$2:$J$2,2,FALSE),"")</f>
        <v/>
      </c>
      <c r="L76" s="17"/>
      <c r="M76" s="16" t="str">
        <f>IFERROR(VLOOKUP(L76,メニュー!$K$2:$L$2,2,FALSE),"")</f>
        <v/>
      </c>
      <c r="N76" s="14"/>
      <c r="O76" s="10" t="str">
        <f>IFERROR(VLOOKUP(N76,メニュー!$M$2:$N$14,2,FALSE),"")</f>
        <v/>
      </c>
    </row>
    <row r="77" spans="1:15" x14ac:dyDescent="0.2">
      <c r="A77" s="10" t="str">
        <f t="shared" si="1"/>
        <v/>
      </c>
      <c r="B77" s="1"/>
      <c r="C77" s="16" t="str">
        <f>IFERROR(VLOOKUP(B77,メニュー!$A$2:$D$23,2,FALSE),"")</f>
        <v/>
      </c>
      <c r="D77" s="27"/>
      <c r="E77" s="10" t="str">
        <f>IFERROR(VLOOKUP(D77,メニュー!$C$2:$D$3,2,FALSE),"")</f>
        <v/>
      </c>
      <c r="F77" s="1"/>
      <c r="G77" s="10" t="str">
        <f>IFERROR(VLOOKUP(F77,メニュー!$E$2:$F$13,2,FALSE),"")</f>
        <v/>
      </c>
      <c r="H77" s="17"/>
      <c r="I77" s="10" t="str">
        <f>IFERROR(VLOOKUP(H77,メニュー!$G$2:$H$11,2,FALSE),"")</f>
        <v/>
      </c>
      <c r="J77" s="14"/>
      <c r="K77" s="16" t="str">
        <f>IFERROR(VLOOKUP(J77,メニュー!$I$2:$J$2,2,FALSE),"")</f>
        <v/>
      </c>
      <c r="L77" s="17"/>
      <c r="M77" s="16" t="str">
        <f>IFERROR(VLOOKUP(L77,メニュー!$K$2:$L$2,2,FALSE),"")</f>
        <v/>
      </c>
      <c r="N77" s="14"/>
      <c r="O77" s="10" t="str">
        <f>IFERROR(VLOOKUP(N77,メニュー!$M$2:$N$14,2,FALSE),"")</f>
        <v/>
      </c>
    </row>
    <row r="78" spans="1:15" x14ac:dyDescent="0.2">
      <c r="A78" s="10" t="str">
        <f t="shared" si="1"/>
        <v/>
      </c>
      <c r="B78" s="1"/>
      <c r="C78" s="16" t="str">
        <f>IFERROR(VLOOKUP(B78,メニュー!$A$2:$D$23,2,FALSE),"")</f>
        <v/>
      </c>
      <c r="D78" s="27"/>
      <c r="E78" s="10" t="str">
        <f>IFERROR(VLOOKUP(D78,メニュー!$C$2:$D$3,2,FALSE),"")</f>
        <v/>
      </c>
      <c r="F78" s="1"/>
      <c r="G78" s="10" t="str">
        <f>IFERROR(VLOOKUP(F78,メニュー!$E$2:$F$13,2,FALSE),"")</f>
        <v/>
      </c>
      <c r="H78" s="17"/>
      <c r="I78" s="10" t="str">
        <f>IFERROR(VLOOKUP(H78,メニュー!$G$2:$H$11,2,FALSE),"")</f>
        <v/>
      </c>
      <c r="J78" s="14"/>
      <c r="K78" s="16" t="str">
        <f>IFERROR(VLOOKUP(J78,メニュー!$I$2:$J$2,2,FALSE),"")</f>
        <v/>
      </c>
      <c r="L78" s="17"/>
      <c r="M78" s="16" t="str">
        <f>IFERROR(VLOOKUP(L78,メニュー!$K$2:$L$2,2,FALSE),"")</f>
        <v/>
      </c>
      <c r="N78" s="14"/>
      <c r="O78" s="10" t="str">
        <f>IFERROR(VLOOKUP(N78,メニュー!$M$2:$N$14,2,FALSE),"")</f>
        <v/>
      </c>
    </row>
    <row r="79" spans="1:15" x14ac:dyDescent="0.2">
      <c r="A79" s="10" t="str">
        <f t="shared" si="1"/>
        <v/>
      </c>
      <c r="B79" s="1"/>
      <c r="C79" s="16" t="str">
        <f>IFERROR(VLOOKUP(B79,メニュー!$A$2:$D$23,2,FALSE),"")</f>
        <v/>
      </c>
      <c r="D79" s="27"/>
      <c r="E79" s="10" t="str">
        <f>IFERROR(VLOOKUP(D79,メニュー!$C$2:$D$3,2,FALSE),"")</f>
        <v/>
      </c>
      <c r="F79" s="1"/>
      <c r="G79" s="10" t="str">
        <f>IFERROR(VLOOKUP(F79,メニュー!$E$2:$F$13,2,FALSE),"")</f>
        <v/>
      </c>
      <c r="H79" s="17"/>
      <c r="I79" s="10" t="str">
        <f>IFERROR(VLOOKUP(H79,メニュー!$G$2:$H$11,2,FALSE),"")</f>
        <v/>
      </c>
      <c r="J79" s="14"/>
      <c r="K79" s="16" t="str">
        <f>IFERROR(VLOOKUP(J79,メニュー!$I$2:$J$2,2,FALSE),"")</f>
        <v/>
      </c>
      <c r="L79" s="17"/>
      <c r="M79" s="16" t="str">
        <f>IFERROR(VLOOKUP(L79,メニュー!$K$2:$L$2,2,FALSE),"")</f>
        <v/>
      </c>
      <c r="N79" s="14"/>
      <c r="O79" s="10" t="str">
        <f>IFERROR(VLOOKUP(N79,メニュー!$M$2:$N$14,2,FALSE),"")</f>
        <v/>
      </c>
    </row>
    <row r="80" spans="1:15" x14ac:dyDescent="0.2">
      <c r="A80" s="10" t="str">
        <f t="shared" si="1"/>
        <v/>
      </c>
      <c r="B80" s="1"/>
      <c r="C80" s="16" t="str">
        <f>IFERROR(VLOOKUP(B80,メニュー!$A$2:$D$23,2,FALSE),"")</f>
        <v/>
      </c>
      <c r="D80" s="27"/>
      <c r="E80" s="10" t="str">
        <f>IFERROR(VLOOKUP(D80,メニュー!$C$2:$D$3,2,FALSE),"")</f>
        <v/>
      </c>
      <c r="F80" s="1"/>
      <c r="G80" s="10" t="str">
        <f>IFERROR(VLOOKUP(F80,メニュー!$E$2:$F$13,2,FALSE),"")</f>
        <v/>
      </c>
      <c r="H80" s="17"/>
      <c r="I80" s="10" t="str">
        <f>IFERROR(VLOOKUP(H80,メニュー!$G$2:$H$11,2,FALSE),"")</f>
        <v/>
      </c>
      <c r="J80" s="14"/>
      <c r="K80" s="16" t="str">
        <f>IFERROR(VLOOKUP(J80,メニュー!$I$2:$J$2,2,FALSE),"")</f>
        <v/>
      </c>
      <c r="L80" s="17"/>
      <c r="M80" s="16" t="str">
        <f>IFERROR(VLOOKUP(L80,メニュー!$K$2:$L$2,2,FALSE),"")</f>
        <v/>
      </c>
      <c r="N80" s="14"/>
      <c r="O80" s="10" t="str">
        <f>IFERROR(VLOOKUP(N80,メニュー!$M$2:$N$14,2,FALSE),"")</f>
        <v/>
      </c>
    </row>
    <row r="81" spans="1:15" x14ac:dyDescent="0.2">
      <c r="A81" s="10" t="str">
        <f t="shared" si="1"/>
        <v/>
      </c>
      <c r="B81" s="1"/>
      <c r="C81" s="16" t="str">
        <f>IFERROR(VLOOKUP(B81,メニュー!$A$2:$D$23,2,FALSE),"")</f>
        <v/>
      </c>
      <c r="D81" s="27"/>
      <c r="E81" s="10" t="str">
        <f>IFERROR(VLOOKUP(D81,メニュー!$C$2:$D$3,2,FALSE),"")</f>
        <v/>
      </c>
      <c r="F81" s="1"/>
      <c r="G81" s="10" t="str">
        <f>IFERROR(VLOOKUP(F81,メニュー!$E$2:$F$13,2,FALSE),"")</f>
        <v/>
      </c>
      <c r="H81" s="17"/>
      <c r="I81" s="10" t="str">
        <f>IFERROR(VLOOKUP(H81,メニュー!$G$2:$H$11,2,FALSE),"")</f>
        <v/>
      </c>
      <c r="J81" s="14"/>
      <c r="K81" s="16" t="str">
        <f>IFERROR(VLOOKUP(J81,メニュー!$I$2:$J$2,2,FALSE),"")</f>
        <v/>
      </c>
      <c r="L81" s="17"/>
      <c r="M81" s="16" t="str">
        <f>IFERROR(VLOOKUP(L81,メニュー!$K$2:$L$2,2,FALSE),"")</f>
        <v/>
      </c>
      <c r="N81" s="14"/>
      <c r="O81" s="10" t="str">
        <f>IFERROR(VLOOKUP(N81,メニュー!$M$2:$N$14,2,FALSE),"")</f>
        <v/>
      </c>
    </row>
    <row r="82" spans="1:15" x14ac:dyDescent="0.2">
      <c r="A82" s="10" t="str">
        <f t="shared" si="1"/>
        <v/>
      </c>
      <c r="B82" s="1"/>
      <c r="C82" s="16" t="str">
        <f>IFERROR(VLOOKUP(B82,メニュー!$A$2:$D$23,2,FALSE),"")</f>
        <v/>
      </c>
      <c r="D82" s="27"/>
      <c r="E82" s="10" t="str">
        <f>IFERROR(VLOOKUP(D82,メニュー!$C$2:$D$3,2,FALSE),"")</f>
        <v/>
      </c>
      <c r="F82" s="1"/>
      <c r="G82" s="10" t="str">
        <f>IFERROR(VLOOKUP(F82,メニュー!$E$2:$F$13,2,FALSE),"")</f>
        <v/>
      </c>
      <c r="H82" s="17"/>
      <c r="I82" s="10" t="str">
        <f>IFERROR(VLOOKUP(H82,メニュー!$G$2:$H$11,2,FALSE),"")</f>
        <v/>
      </c>
      <c r="J82" s="14"/>
      <c r="K82" s="16" t="str">
        <f>IFERROR(VLOOKUP(J82,メニュー!$I$2:$J$2,2,FALSE),"")</f>
        <v/>
      </c>
      <c r="L82" s="17"/>
      <c r="M82" s="16" t="str">
        <f>IFERROR(VLOOKUP(L82,メニュー!$K$2:$L$2,2,FALSE),"")</f>
        <v/>
      </c>
      <c r="N82" s="14"/>
      <c r="O82" s="10" t="str">
        <f>IFERROR(VLOOKUP(N82,メニュー!$M$2:$N$14,2,FALSE),"")</f>
        <v/>
      </c>
    </row>
    <row r="83" spans="1:15" x14ac:dyDescent="0.2">
      <c r="A83" s="10" t="str">
        <f t="shared" si="1"/>
        <v/>
      </c>
      <c r="B83" s="1"/>
      <c r="C83" s="16" t="str">
        <f>IFERROR(VLOOKUP(B83,メニュー!$A$2:$D$23,2,FALSE),"")</f>
        <v/>
      </c>
      <c r="D83" s="27"/>
      <c r="E83" s="10" t="str">
        <f>IFERROR(VLOOKUP(D83,メニュー!$C$2:$D$3,2,FALSE),"")</f>
        <v/>
      </c>
      <c r="F83" s="1"/>
      <c r="G83" s="10" t="str">
        <f>IFERROR(VLOOKUP(F83,メニュー!$E$2:$F$13,2,FALSE),"")</f>
        <v/>
      </c>
      <c r="H83" s="17"/>
      <c r="I83" s="10" t="str">
        <f>IFERROR(VLOOKUP(H83,メニュー!$G$2:$H$11,2,FALSE),"")</f>
        <v/>
      </c>
      <c r="J83" s="14"/>
      <c r="K83" s="16" t="str">
        <f>IFERROR(VLOOKUP(J83,メニュー!$I$2:$J$2,2,FALSE),"")</f>
        <v/>
      </c>
      <c r="L83" s="17"/>
      <c r="M83" s="16" t="str">
        <f>IFERROR(VLOOKUP(L83,メニュー!$K$2:$L$2,2,FALSE),"")</f>
        <v/>
      </c>
      <c r="N83" s="14"/>
      <c r="O83" s="10" t="str">
        <f>IFERROR(VLOOKUP(N83,メニュー!$M$2:$N$14,2,FALSE),"")</f>
        <v/>
      </c>
    </row>
    <row r="84" spans="1:15" x14ac:dyDescent="0.2">
      <c r="A84" s="10" t="str">
        <f t="shared" si="1"/>
        <v/>
      </c>
      <c r="B84" s="1"/>
      <c r="C84" s="16" t="str">
        <f>IFERROR(VLOOKUP(B84,メニュー!$A$2:$D$23,2,FALSE),"")</f>
        <v/>
      </c>
      <c r="D84" s="27"/>
      <c r="E84" s="10" t="str">
        <f>IFERROR(VLOOKUP(D84,メニュー!$C$2:$D$3,2,FALSE),"")</f>
        <v/>
      </c>
      <c r="F84" s="1"/>
      <c r="G84" s="10" t="str">
        <f>IFERROR(VLOOKUP(F84,メニュー!$E$2:$F$13,2,FALSE),"")</f>
        <v/>
      </c>
      <c r="H84" s="17"/>
      <c r="I84" s="10" t="str">
        <f>IFERROR(VLOOKUP(H84,メニュー!$G$2:$H$11,2,FALSE),"")</f>
        <v/>
      </c>
      <c r="J84" s="14"/>
      <c r="K84" s="16" t="str">
        <f>IFERROR(VLOOKUP(J84,メニュー!$I$2:$J$2,2,FALSE),"")</f>
        <v/>
      </c>
      <c r="L84" s="17"/>
      <c r="M84" s="16" t="str">
        <f>IFERROR(VLOOKUP(L84,メニュー!$K$2:$L$2,2,FALSE),"")</f>
        <v/>
      </c>
      <c r="N84" s="14"/>
      <c r="O84" s="10" t="str">
        <f>IFERROR(VLOOKUP(N84,メニュー!$M$2:$N$14,2,FALSE),"")</f>
        <v/>
      </c>
    </row>
    <row r="85" spans="1:15" x14ac:dyDescent="0.2">
      <c r="A85" s="10" t="str">
        <f t="shared" si="1"/>
        <v/>
      </c>
      <c r="B85" s="1"/>
      <c r="C85" s="16" t="str">
        <f>IFERROR(VLOOKUP(B85,メニュー!$A$2:$D$23,2,FALSE),"")</f>
        <v/>
      </c>
      <c r="D85" s="27"/>
      <c r="E85" s="10" t="str">
        <f>IFERROR(VLOOKUP(D85,メニュー!$C$2:$D$3,2,FALSE),"")</f>
        <v/>
      </c>
      <c r="F85" s="1"/>
      <c r="G85" s="10" t="str">
        <f>IFERROR(VLOOKUP(F85,メニュー!$E$2:$F$13,2,FALSE),"")</f>
        <v/>
      </c>
      <c r="H85" s="17"/>
      <c r="I85" s="10" t="str">
        <f>IFERROR(VLOOKUP(H85,メニュー!$G$2:$H$11,2,FALSE),"")</f>
        <v/>
      </c>
      <c r="J85" s="14"/>
      <c r="K85" s="16" t="str">
        <f>IFERROR(VLOOKUP(J85,メニュー!$I$2:$J$2,2,FALSE),"")</f>
        <v/>
      </c>
      <c r="L85" s="17"/>
      <c r="M85" s="16" t="str">
        <f>IFERROR(VLOOKUP(L85,メニュー!$K$2:$L$2,2,FALSE),"")</f>
        <v/>
      </c>
      <c r="N85" s="14"/>
      <c r="O85" s="10" t="str">
        <f>IFERROR(VLOOKUP(N85,メニュー!$M$2:$N$14,2,FALSE),"")</f>
        <v/>
      </c>
    </row>
    <row r="86" spans="1:15" x14ac:dyDescent="0.2">
      <c r="A86" s="10" t="str">
        <f t="shared" si="1"/>
        <v/>
      </c>
      <c r="B86" s="1"/>
      <c r="C86" s="16" t="str">
        <f>IFERROR(VLOOKUP(B86,メニュー!$A$2:$D$23,2,FALSE),"")</f>
        <v/>
      </c>
      <c r="D86" s="27"/>
      <c r="E86" s="10" t="str">
        <f>IFERROR(VLOOKUP(D86,メニュー!$C$2:$D$3,2,FALSE),"")</f>
        <v/>
      </c>
      <c r="F86" s="1"/>
      <c r="G86" s="10" t="str">
        <f>IFERROR(VLOOKUP(F86,メニュー!$E$2:$F$13,2,FALSE),"")</f>
        <v/>
      </c>
      <c r="H86" s="17"/>
      <c r="I86" s="10" t="str">
        <f>IFERROR(VLOOKUP(H86,メニュー!$G$2:$H$11,2,FALSE),"")</f>
        <v/>
      </c>
      <c r="J86" s="14"/>
      <c r="K86" s="16" t="str">
        <f>IFERROR(VLOOKUP(J86,メニュー!$I$2:$J$2,2,FALSE),"")</f>
        <v/>
      </c>
      <c r="L86" s="17"/>
      <c r="M86" s="16" t="str">
        <f>IFERROR(VLOOKUP(L86,メニュー!$K$2:$L$2,2,FALSE),"")</f>
        <v/>
      </c>
      <c r="N86" s="14"/>
      <c r="O86" s="10" t="str">
        <f>IFERROR(VLOOKUP(N86,メニュー!$M$2:$N$14,2,FALSE),"")</f>
        <v/>
      </c>
    </row>
    <row r="87" spans="1:15" x14ac:dyDescent="0.2">
      <c r="A87" s="10" t="str">
        <f t="shared" si="1"/>
        <v/>
      </c>
      <c r="B87" s="1"/>
      <c r="C87" s="16" t="str">
        <f>IFERROR(VLOOKUP(B87,メニュー!$A$2:$D$23,2,FALSE),"")</f>
        <v/>
      </c>
      <c r="D87" s="27"/>
      <c r="E87" s="10" t="str">
        <f>IFERROR(VLOOKUP(D87,メニュー!$C$2:$D$3,2,FALSE),"")</f>
        <v/>
      </c>
      <c r="F87" s="1"/>
      <c r="G87" s="10" t="str">
        <f>IFERROR(VLOOKUP(F87,メニュー!$E$2:$F$13,2,FALSE),"")</f>
        <v/>
      </c>
      <c r="H87" s="17"/>
      <c r="I87" s="10" t="str">
        <f>IFERROR(VLOOKUP(H87,メニュー!$G$2:$H$11,2,FALSE),"")</f>
        <v/>
      </c>
      <c r="J87" s="14"/>
      <c r="K87" s="16" t="str">
        <f>IFERROR(VLOOKUP(J87,メニュー!$I$2:$J$2,2,FALSE),"")</f>
        <v/>
      </c>
      <c r="L87" s="17"/>
      <c r="M87" s="16" t="str">
        <f>IFERROR(VLOOKUP(L87,メニュー!$K$2:$L$2,2,FALSE),"")</f>
        <v/>
      </c>
      <c r="N87" s="14"/>
      <c r="O87" s="10" t="str">
        <f>IFERROR(VLOOKUP(N87,メニュー!$M$2:$N$14,2,FALSE),"")</f>
        <v/>
      </c>
    </row>
    <row r="88" spans="1:15" x14ac:dyDescent="0.2">
      <c r="A88" s="10" t="str">
        <f t="shared" si="1"/>
        <v/>
      </c>
      <c r="B88" s="1"/>
      <c r="C88" s="16" t="str">
        <f>IFERROR(VLOOKUP(B88,メニュー!$A$2:$D$23,2,FALSE),"")</f>
        <v/>
      </c>
      <c r="D88" s="27"/>
      <c r="E88" s="10" t="str">
        <f>IFERROR(VLOOKUP(D88,メニュー!$C$2:$D$3,2,FALSE),"")</f>
        <v/>
      </c>
      <c r="F88" s="1"/>
      <c r="G88" s="10" t="str">
        <f>IFERROR(VLOOKUP(F88,メニュー!$E$2:$F$13,2,FALSE),"")</f>
        <v/>
      </c>
      <c r="H88" s="17"/>
      <c r="I88" s="10" t="str">
        <f>IFERROR(VLOOKUP(H88,メニュー!$G$2:$H$11,2,FALSE),"")</f>
        <v/>
      </c>
      <c r="J88" s="14"/>
      <c r="K88" s="16" t="str">
        <f>IFERROR(VLOOKUP(J88,メニュー!$I$2:$J$2,2,FALSE),"")</f>
        <v/>
      </c>
      <c r="L88" s="17"/>
      <c r="M88" s="16" t="str">
        <f>IFERROR(VLOOKUP(L88,メニュー!$K$2:$L$2,2,FALSE),"")</f>
        <v/>
      </c>
      <c r="N88" s="14"/>
      <c r="O88" s="10" t="str">
        <f>IFERROR(VLOOKUP(N88,メニュー!$M$2:$N$14,2,FALSE),"")</f>
        <v/>
      </c>
    </row>
    <row r="89" spans="1:15" x14ac:dyDescent="0.2">
      <c r="A89" s="10" t="str">
        <f t="shared" si="1"/>
        <v/>
      </c>
      <c r="B89" s="1"/>
      <c r="C89" s="16" t="str">
        <f>IFERROR(VLOOKUP(B89,メニュー!$A$2:$D$23,2,FALSE),"")</f>
        <v/>
      </c>
      <c r="D89" s="27"/>
      <c r="E89" s="10" t="str">
        <f>IFERROR(VLOOKUP(D89,メニュー!$C$2:$D$3,2,FALSE),"")</f>
        <v/>
      </c>
      <c r="F89" s="1"/>
      <c r="G89" s="10" t="str">
        <f>IFERROR(VLOOKUP(F89,メニュー!$E$2:$F$13,2,FALSE),"")</f>
        <v/>
      </c>
      <c r="H89" s="17"/>
      <c r="I89" s="10" t="str">
        <f>IFERROR(VLOOKUP(H89,メニュー!$G$2:$H$11,2,FALSE),"")</f>
        <v/>
      </c>
      <c r="J89" s="14"/>
      <c r="K89" s="16" t="str">
        <f>IFERROR(VLOOKUP(J89,メニュー!$I$2:$J$2,2,FALSE),"")</f>
        <v/>
      </c>
      <c r="L89" s="17"/>
      <c r="M89" s="16" t="str">
        <f>IFERROR(VLOOKUP(L89,メニュー!$K$2:$L$2,2,FALSE),"")</f>
        <v/>
      </c>
      <c r="N89" s="14"/>
      <c r="O89" s="10" t="str">
        <f>IFERROR(VLOOKUP(N89,メニュー!$M$2:$N$14,2,FALSE),"")</f>
        <v/>
      </c>
    </row>
    <row r="90" spans="1:15" x14ac:dyDescent="0.2">
      <c r="A90" s="10" t="str">
        <f t="shared" si="1"/>
        <v/>
      </c>
      <c r="B90" s="1"/>
      <c r="C90" s="16" t="str">
        <f>IFERROR(VLOOKUP(B90,メニュー!$A$2:$D$23,2,FALSE),"")</f>
        <v/>
      </c>
      <c r="D90" s="27"/>
      <c r="E90" s="10" t="str">
        <f>IFERROR(VLOOKUP(D90,メニュー!$C$2:$D$3,2,FALSE),"")</f>
        <v/>
      </c>
      <c r="F90" s="1"/>
      <c r="G90" s="10" t="str">
        <f>IFERROR(VLOOKUP(F90,メニュー!$E$2:$F$13,2,FALSE),"")</f>
        <v/>
      </c>
      <c r="H90" s="17"/>
      <c r="I90" s="10" t="str">
        <f>IFERROR(VLOOKUP(H90,メニュー!$G$2:$H$11,2,FALSE),"")</f>
        <v/>
      </c>
      <c r="J90" s="14"/>
      <c r="K90" s="16" t="str">
        <f>IFERROR(VLOOKUP(J90,メニュー!$I$2:$J$2,2,FALSE),"")</f>
        <v/>
      </c>
      <c r="L90" s="17"/>
      <c r="M90" s="16" t="str">
        <f>IFERROR(VLOOKUP(L90,メニュー!$K$2:$L$2,2,FALSE),"")</f>
        <v/>
      </c>
      <c r="N90" s="14"/>
      <c r="O90" s="10" t="str">
        <f>IFERROR(VLOOKUP(N90,メニュー!$M$2:$N$14,2,FALSE),"")</f>
        <v/>
      </c>
    </row>
    <row r="91" spans="1:15" x14ac:dyDescent="0.2">
      <c r="A91" s="10" t="str">
        <f t="shared" si="1"/>
        <v/>
      </c>
      <c r="B91" s="1"/>
      <c r="C91" s="16" t="str">
        <f>IFERROR(VLOOKUP(B91,メニュー!$A$2:$D$23,2,FALSE),"")</f>
        <v/>
      </c>
      <c r="D91" s="27"/>
      <c r="E91" s="10" t="str">
        <f>IFERROR(VLOOKUP(D91,メニュー!$C$2:$D$3,2,FALSE),"")</f>
        <v/>
      </c>
      <c r="F91" s="1"/>
      <c r="G91" s="10" t="str">
        <f>IFERROR(VLOOKUP(F91,メニュー!$E$2:$F$13,2,FALSE),"")</f>
        <v/>
      </c>
      <c r="H91" s="17"/>
      <c r="I91" s="10" t="str">
        <f>IFERROR(VLOOKUP(H91,メニュー!$G$2:$H$11,2,FALSE),"")</f>
        <v/>
      </c>
      <c r="J91" s="14"/>
      <c r="K91" s="16" t="str">
        <f>IFERROR(VLOOKUP(J91,メニュー!$I$2:$J$2,2,FALSE),"")</f>
        <v/>
      </c>
      <c r="L91" s="17"/>
      <c r="M91" s="16" t="str">
        <f>IFERROR(VLOOKUP(L91,メニュー!$K$2:$L$2,2,FALSE),"")</f>
        <v/>
      </c>
      <c r="N91" s="14"/>
      <c r="O91" s="10" t="str">
        <f>IFERROR(VLOOKUP(N91,メニュー!$M$2:$N$14,2,FALSE),"")</f>
        <v/>
      </c>
    </row>
    <row r="92" spans="1:15" x14ac:dyDescent="0.2">
      <c r="A92" s="10" t="str">
        <f t="shared" si="1"/>
        <v/>
      </c>
      <c r="B92" s="1"/>
      <c r="C92" s="16" t="str">
        <f>IFERROR(VLOOKUP(B92,メニュー!$A$2:$D$23,2,FALSE),"")</f>
        <v/>
      </c>
      <c r="D92" s="27"/>
      <c r="E92" s="10" t="str">
        <f>IFERROR(VLOOKUP(D92,メニュー!$C$2:$D$3,2,FALSE),"")</f>
        <v/>
      </c>
      <c r="F92" s="1"/>
      <c r="G92" s="10" t="str">
        <f>IFERROR(VLOOKUP(F92,メニュー!$E$2:$F$13,2,FALSE),"")</f>
        <v/>
      </c>
      <c r="H92" s="17"/>
      <c r="I92" s="10" t="str">
        <f>IFERROR(VLOOKUP(H92,メニュー!$G$2:$H$11,2,FALSE),"")</f>
        <v/>
      </c>
      <c r="J92" s="14"/>
      <c r="K92" s="16" t="str">
        <f>IFERROR(VLOOKUP(J92,メニュー!$I$2:$J$2,2,FALSE),"")</f>
        <v/>
      </c>
      <c r="L92" s="17"/>
      <c r="M92" s="16" t="str">
        <f>IFERROR(VLOOKUP(L92,メニュー!$K$2:$L$2,2,FALSE),"")</f>
        <v/>
      </c>
      <c r="N92" s="14"/>
      <c r="O92" s="10" t="str">
        <f>IFERROR(VLOOKUP(N92,メニュー!$M$2:$N$14,2,FALSE),"")</f>
        <v/>
      </c>
    </row>
    <row r="93" spans="1:15" x14ac:dyDescent="0.2">
      <c r="A93" s="10" t="str">
        <f t="shared" si="1"/>
        <v/>
      </c>
      <c r="B93" s="1"/>
      <c r="C93" s="16" t="str">
        <f>IFERROR(VLOOKUP(B93,メニュー!$A$2:$D$23,2,FALSE),"")</f>
        <v/>
      </c>
      <c r="D93" s="27"/>
      <c r="E93" s="10" t="str">
        <f>IFERROR(VLOOKUP(D93,メニュー!$C$2:$D$3,2,FALSE),"")</f>
        <v/>
      </c>
      <c r="F93" s="1"/>
      <c r="G93" s="10" t="str">
        <f>IFERROR(VLOOKUP(F93,メニュー!$E$2:$F$13,2,FALSE),"")</f>
        <v/>
      </c>
      <c r="H93" s="17"/>
      <c r="I93" s="10" t="str">
        <f>IFERROR(VLOOKUP(H93,メニュー!$G$2:$H$11,2,FALSE),"")</f>
        <v/>
      </c>
      <c r="J93" s="14"/>
      <c r="K93" s="16" t="str">
        <f>IFERROR(VLOOKUP(J93,メニュー!$I$2:$J$2,2,FALSE),"")</f>
        <v/>
      </c>
      <c r="L93" s="17"/>
      <c r="M93" s="16" t="str">
        <f>IFERROR(VLOOKUP(L93,メニュー!$K$2:$L$2,2,FALSE),"")</f>
        <v/>
      </c>
      <c r="N93" s="14"/>
      <c r="O93" s="10" t="str">
        <f>IFERROR(VLOOKUP(N93,メニュー!$M$2:$N$14,2,FALSE),"")</f>
        <v/>
      </c>
    </row>
    <row r="94" spans="1:15" x14ac:dyDescent="0.2">
      <c r="A94" s="10" t="str">
        <f t="shared" si="1"/>
        <v/>
      </c>
      <c r="B94" s="1"/>
      <c r="C94" s="16" t="str">
        <f>IFERROR(VLOOKUP(B94,メニュー!$A$2:$D$23,2,FALSE),"")</f>
        <v/>
      </c>
      <c r="D94" s="27"/>
      <c r="E94" s="10" t="str">
        <f>IFERROR(VLOOKUP(D94,メニュー!$C$2:$D$3,2,FALSE),"")</f>
        <v/>
      </c>
      <c r="F94" s="1"/>
      <c r="G94" s="10" t="str">
        <f>IFERROR(VLOOKUP(F94,メニュー!$E$2:$F$13,2,FALSE),"")</f>
        <v/>
      </c>
      <c r="H94" s="17"/>
      <c r="I94" s="10" t="str">
        <f>IFERROR(VLOOKUP(H94,メニュー!$G$2:$H$11,2,FALSE),"")</f>
        <v/>
      </c>
      <c r="J94" s="14"/>
      <c r="K94" s="16" t="str">
        <f>IFERROR(VLOOKUP(J94,メニュー!$I$2:$J$2,2,FALSE),"")</f>
        <v/>
      </c>
      <c r="L94" s="17"/>
      <c r="M94" s="16" t="str">
        <f>IFERROR(VLOOKUP(L94,メニュー!$K$2:$L$2,2,FALSE),"")</f>
        <v/>
      </c>
      <c r="N94" s="14"/>
      <c r="O94" s="10" t="str">
        <f>IFERROR(VLOOKUP(N94,メニュー!$M$2:$N$14,2,FALSE),"")</f>
        <v/>
      </c>
    </row>
    <row r="95" spans="1:15" x14ac:dyDescent="0.2">
      <c r="A95" s="10" t="str">
        <f t="shared" si="1"/>
        <v/>
      </c>
      <c r="B95" s="1"/>
      <c r="C95" s="16" t="str">
        <f>IFERROR(VLOOKUP(B95,メニュー!$A$2:$D$23,2,FALSE),"")</f>
        <v/>
      </c>
      <c r="D95" s="27"/>
      <c r="E95" s="10" t="str">
        <f>IFERROR(VLOOKUP(D95,メニュー!$C$2:$D$3,2,FALSE),"")</f>
        <v/>
      </c>
      <c r="F95" s="1"/>
      <c r="G95" s="10" t="str">
        <f>IFERROR(VLOOKUP(F95,メニュー!$E$2:$F$13,2,FALSE),"")</f>
        <v/>
      </c>
      <c r="H95" s="17"/>
      <c r="I95" s="10" t="str">
        <f>IFERROR(VLOOKUP(H95,メニュー!$G$2:$H$11,2,FALSE),"")</f>
        <v/>
      </c>
      <c r="J95" s="14"/>
      <c r="K95" s="16" t="str">
        <f>IFERROR(VLOOKUP(J95,メニュー!$I$2:$J$2,2,FALSE),"")</f>
        <v/>
      </c>
      <c r="L95" s="17"/>
      <c r="M95" s="16" t="str">
        <f>IFERROR(VLOOKUP(L95,メニュー!$K$2:$L$2,2,FALSE),"")</f>
        <v/>
      </c>
      <c r="N95" s="14"/>
      <c r="O95" s="10" t="str">
        <f>IFERROR(VLOOKUP(N95,メニュー!$M$2:$N$14,2,FALSE),"")</f>
        <v/>
      </c>
    </row>
    <row r="96" spans="1:15" x14ac:dyDescent="0.2">
      <c r="A96" s="10" t="str">
        <f t="shared" si="1"/>
        <v/>
      </c>
      <c r="B96" s="1"/>
      <c r="C96" s="16" t="str">
        <f>IFERROR(VLOOKUP(B96,メニュー!$A$2:$D$23,2,FALSE),"")</f>
        <v/>
      </c>
      <c r="D96" s="27"/>
      <c r="E96" s="10" t="str">
        <f>IFERROR(VLOOKUP(D96,メニュー!$C$2:$D$3,2,FALSE),"")</f>
        <v/>
      </c>
      <c r="F96" s="1"/>
      <c r="G96" s="10" t="str">
        <f>IFERROR(VLOOKUP(F96,メニュー!$E$2:$F$13,2,FALSE),"")</f>
        <v/>
      </c>
      <c r="H96" s="17"/>
      <c r="I96" s="10" t="str">
        <f>IFERROR(VLOOKUP(H96,メニュー!$G$2:$H$11,2,FALSE),"")</f>
        <v/>
      </c>
      <c r="J96" s="14"/>
      <c r="K96" s="16" t="str">
        <f>IFERROR(VLOOKUP(J96,メニュー!$I$2:$J$2,2,FALSE),"")</f>
        <v/>
      </c>
      <c r="L96" s="17"/>
      <c r="M96" s="16" t="str">
        <f>IFERROR(VLOOKUP(L96,メニュー!$K$2:$L$2,2,FALSE),"")</f>
        <v/>
      </c>
      <c r="N96" s="14"/>
      <c r="O96" s="10" t="str">
        <f>IFERROR(VLOOKUP(N96,メニュー!$M$2:$N$14,2,FALSE),"")</f>
        <v/>
      </c>
    </row>
    <row r="97" spans="1:15" x14ac:dyDescent="0.2">
      <c r="A97" s="10" t="str">
        <f t="shared" si="1"/>
        <v/>
      </c>
      <c r="B97" s="1"/>
      <c r="C97" s="16" t="str">
        <f>IFERROR(VLOOKUP(B97,メニュー!$A$2:$D$23,2,FALSE),"")</f>
        <v/>
      </c>
      <c r="D97" s="27"/>
      <c r="E97" s="10" t="str">
        <f>IFERROR(VLOOKUP(D97,メニュー!$C$2:$D$3,2,FALSE),"")</f>
        <v/>
      </c>
      <c r="F97" s="1"/>
      <c r="G97" s="10" t="str">
        <f>IFERROR(VLOOKUP(F97,メニュー!$E$2:$F$13,2,FALSE),"")</f>
        <v/>
      </c>
      <c r="H97" s="17"/>
      <c r="I97" s="10" t="str">
        <f>IFERROR(VLOOKUP(H97,メニュー!$G$2:$H$11,2,FALSE),"")</f>
        <v/>
      </c>
      <c r="J97" s="14"/>
      <c r="K97" s="16" t="str">
        <f>IFERROR(VLOOKUP(J97,メニュー!$I$2:$J$2,2,FALSE),"")</f>
        <v/>
      </c>
      <c r="L97" s="17"/>
      <c r="M97" s="16" t="str">
        <f>IFERROR(VLOOKUP(L97,メニュー!$K$2:$L$2,2,FALSE),"")</f>
        <v/>
      </c>
      <c r="N97" s="14"/>
      <c r="O97" s="10" t="str">
        <f>IFERROR(VLOOKUP(N97,メニュー!$M$2:$N$14,2,FALSE),"")</f>
        <v/>
      </c>
    </row>
    <row r="98" spans="1:15" x14ac:dyDescent="0.2">
      <c r="A98" s="10" t="str">
        <f t="shared" si="1"/>
        <v/>
      </c>
      <c r="B98" s="1"/>
      <c r="C98" s="16" t="str">
        <f>IFERROR(VLOOKUP(B98,メニュー!$A$2:$D$23,2,FALSE),"")</f>
        <v/>
      </c>
      <c r="D98" s="27"/>
      <c r="E98" s="10" t="str">
        <f>IFERROR(VLOOKUP(D98,メニュー!$C$2:$D$3,2,FALSE),"")</f>
        <v/>
      </c>
      <c r="F98" s="1"/>
      <c r="G98" s="10" t="str">
        <f>IFERROR(VLOOKUP(F98,メニュー!$E$2:$F$13,2,FALSE),"")</f>
        <v/>
      </c>
      <c r="H98" s="17"/>
      <c r="I98" s="10" t="str">
        <f>IFERROR(VLOOKUP(H98,メニュー!$G$2:$H$11,2,FALSE),"")</f>
        <v/>
      </c>
      <c r="J98" s="14"/>
      <c r="K98" s="16" t="str">
        <f>IFERROR(VLOOKUP(J98,メニュー!$I$2:$J$2,2,FALSE),"")</f>
        <v/>
      </c>
      <c r="L98" s="17"/>
      <c r="M98" s="16" t="str">
        <f>IFERROR(VLOOKUP(L98,メニュー!$K$2:$L$2,2,FALSE),"")</f>
        <v/>
      </c>
      <c r="N98" s="14"/>
      <c r="O98" s="10" t="str">
        <f>IFERROR(VLOOKUP(N98,メニュー!$M$2:$N$14,2,FALSE),"")</f>
        <v/>
      </c>
    </row>
    <row r="99" spans="1:15" x14ac:dyDescent="0.2">
      <c r="A99" s="10" t="str">
        <f t="shared" si="1"/>
        <v/>
      </c>
      <c r="B99" s="1"/>
      <c r="C99" s="16" t="str">
        <f>IFERROR(VLOOKUP(B99,メニュー!$A$2:$D$23,2,FALSE),"")</f>
        <v/>
      </c>
      <c r="D99" s="27"/>
      <c r="E99" s="10" t="str">
        <f>IFERROR(VLOOKUP(D99,メニュー!$C$2:$D$3,2,FALSE),"")</f>
        <v/>
      </c>
      <c r="F99" s="1"/>
      <c r="G99" s="10" t="str">
        <f>IFERROR(VLOOKUP(F99,メニュー!$E$2:$F$13,2,FALSE),"")</f>
        <v/>
      </c>
      <c r="H99" s="17"/>
      <c r="I99" s="10" t="str">
        <f>IFERROR(VLOOKUP(H99,メニュー!$G$2:$H$11,2,FALSE),"")</f>
        <v/>
      </c>
      <c r="J99" s="14"/>
      <c r="K99" s="16" t="str">
        <f>IFERROR(VLOOKUP(J99,メニュー!$I$2:$J$2,2,FALSE),"")</f>
        <v/>
      </c>
      <c r="L99" s="17"/>
      <c r="M99" s="16" t="str">
        <f>IFERROR(VLOOKUP(L99,メニュー!$K$2:$L$2,2,FALSE),"")</f>
        <v/>
      </c>
      <c r="N99" s="14"/>
      <c r="O99" s="10" t="str">
        <f>IFERROR(VLOOKUP(N99,メニュー!$M$2:$N$14,2,FALSE),"")</f>
        <v/>
      </c>
    </row>
    <row r="100" spans="1:15" x14ac:dyDescent="0.2">
      <c r="A100" s="10" t="str">
        <f t="shared" si="1"/>
        <v/>
      </c>
      <c r="B100" s="1"/>
      <c r="C100" s="16" t="str">
        <f>IFERROR(VLOOKUP(B100,メニュー!$A$2:$D$23,2,FALSE),"")</f>
        <v/>
      </c>
      <c r="D100" s="27"/>
      <c r="E100" s="10" t="str">
        <f>IFERROR(VLOOKUP(D100,メニュー!$C$2:$D$3,2,FALSE),"")</f>
        <v/>
      </c>
      <c r="F100" s="1"/>
      <c r="G100" s="10" t="str">
        <f>IFERROR(VLOOKUP(F100,メニュー!$E$2:$F$13,2,FALSE),"")</f>
        <v/>
      </c>
      <c r="H100" s="17"/>
      <c r="I100" s="10" t="str">
        <f>IFERROR(VLOOKUP(H100,メニュー!$G$2:$H$11,2,FALSE),"")</f>
        <v/>
      </c>
      <c r="J100" s="14"/>
      <c r="K100" s="16" t="str">
        <f>IFERROR(VLOOKUP(J100,メニュー!$I$2:$J$2,2,FALSE),"")</f>
        <v/>
      </c>
      <c r="L100" s="17"/>
      <c r="M100" s="16" t="str">
        <f>IFERROR(VLOOKUP(L100,メニュー!$K$2:$L$2,2,FALSE),"")</f>
        <v/>
      </c>
      <c r="N100" s="14"/>
      <c r="O100" s="10" t="str">
        <f>IFERROR(VLOOKUP(N100,メニュー!$M$2:$N$14,2,FALSE),"")</f>
        <v/>
      </c>
    </row>
    <row r="101" spans="1:15" x14ac:dyDescent="0.2">
      <c r="A101" s="10" t="str">
        <f t="shared" si="1"/>
        <v/>
      </c>
      <c r="B101" s="1"/>
      <c r="C101" s="16" t="str">
        <f>IFERROR(VLOOKUP(B101,メニュー!$A$2:$D$23,2,FALSE),"")</f>
        <v/>
      </c>
      <c r="D101" s="27"/>
      <c r="E101" s="10" t="str">
        <f>IFERROR(VLOOKUP(D101,メニュー!$C$2:$D$3,2,FALSE),"")</f>
        <v/>
      </c>
      <c r="F101" s="1"/>
      <c r="G101" s="10" t="str">
        <f>IFERROR(VLOOKUP(F101,メニュー!$E$2:$F$13,2,FALSE),"")</f>
        <v/>
      </c>
      <c r="H101" s="17"/>
      <c r="I101" s="10" t="str">
        <f>IFERROR(VLOOKUP(H101,メニュー!$G$2:$H$11,2,FALSE),"")</f>
        <v/>
      </c>
      <c r="J101" s="14"/>
      <c r="K101" s="16" t="str">
        <f>IFERROR(VLOOKUP(J101,メニュー!$I$2:$J$2,2,FALSE),"")</f>
        <v/>
      </c>
      <c r="L101" s="17"/>
      <c r="M101" s="16" t="str">
        <f>IFERROR(VLOOKUP(L101,メニュー!$K$2:$L$2,2,FALSE),"")</f>
        <v/>
      </c>
      <c r="N101" s="14"/>
      <c r="O101" s="10" t="str">
        <f>IFERROR(VLOOKUP(N101,メニュー!$M$2:$N$14,2,FALSE),"")</f>
        <v/>
      </c>
    </row>
    <row r="102" spans="1:15" x14ac:dyDescent="0.2">
      <c r="A102" s="10" t="str">
        <f t="shared" si="1"/>
        <v/>
      </c>
      <c r="B102" s="1"/>
      <c r="C102" s="16" t="str">
        <f>IFERROR(VLOOKUP(B102,メニュー!$A$2:$D$23,2,FALSE),"")</f>
        <v/>
      </c>
      <c r="D102" s="27"/>
      <c r="E102" s="10" t="str">
        <f>IFERROR(VLOOKUP(D102,メニュー!$C$2:$D$3,2,FALSE),"")</f>
        <v/>
      </c>
      <c r="F102" s="1"/>
      <c r="G102" s="10" t="str">
        <f>IFERROR(VLOOKUP(F102,メニュー!$E$2:$F$13,2,FALSE),"")</f>
        <v/>
      </c>
      <c r="H102" s="17"/>
      <c r="I102" s="10" t="str">
        <f>IFERROR(VLOOKUP(H102,メニュー!$G$2:$H$11,2,FALSE),"")</f>
        <v/>
      </c>
      <c r="J102" s="14"/>
      <c r="K102" s="16" t="str">
        <f>IFERROR(VLOOKUP(J102,メニュー!$I$2:$J$2,2,FALSE),"")</f>
        <v/>
      </c>
      <c r="L102" s="17"/>
      <c r="M102" s="16" t="str">
        <f>IFERROR(VLOOKUP(L102,メニュー!$K$2:$L$2,2,FALSE),"")</f>
        <v/>
      </c>
      <c r="N102" s="14"/>
      <c r="O102" s="10" t="str">
        <f>IFERROR(VLOOKUP(N102,メニュー!$M$2:$N$14,2,FALSE),"")</f>
        <v/>
      </c>
    </row>
    <row r="103" spans="1:15" x14ac:dyDescent="0.2">
      <c r="A103" s="10" t="str">
        <f t="shared" si="1"/>
        <v/>
      </c>
      <c r="B103" s="1"/>
      <c r="C103" s="16" t="str">
        <f>IFERROR(VLOOKUP(B103,メニュー!$A$2:$D$23,2,FALSE),"")</f>
        <v/>
      </c>
      <c r="D103" s="27"/>
      <c r="E103" s="10" t="str">
        <f>IFERROR(VLOOKUP(D103,メニュー!$C$2:$D$3,2,FALSE),"")</f>
        <v/>
      </c>
      <c r="F103" s="1"/>
      <c r="G103" s="10" t="str">
        <f>IFERROR(VLOOKUP(F103,メニュー!$E$2:$F$13,2,FALSE),"")</f>
        <v/>
      </c>
      <c r="H103" s="17"/>
      <c r="I103" s="10" t="str">
        <f>IFERROR(VLOOKUP(H103,メニュー!$G$2:$H$11,2,FALSE),"")</f>
        <v/>
      </c>
      <c r="J103" s="14"/>
      <c r="K103" s="16" t="str">
        <f>IFERROR(VLOOKUP(J103,メニュー!$I$2:$J$2,2,FALSE),"")</f>
        <v/>
      </c>
      <c r="L103" s="17"/>
      <c r="M103" s="16" t="str">
        <f>IFERROR(VLOOKUP(L103,メニュー!$K$2:$L$2,2,FALSE),"")</f>
        <v/>
      </c>
      <c r="N103" s="14"/>
      <c r="O103" s="10" t="str">
        <f>IFERROR(VLOOKUP(N103,メニュー!$M$2:$N$14,2,FALSE),"")</f>
        <v/>
      </c>
    </row>
    <row r="104" spans="1:15" x14ac:dyDescent="0.2">
      <c r="A104" s="10" t="str">
        <f t="shared" si="1"/>
        <v/>
      </c>
      <c r="B104" s="1"/>
      <c r="C104" s="16" t="str">
        <f>IFERROR(VLOOKUP(B104,メニュー!$A$2:$D$23,2,FALSE),"")</f>
        <v/>
      </c>
      <c r="D104" s="27"/>
      <c r="E104" s="10" t="str">
        <f>IFERROR(VLOOKUP(D104,メニュー!$C$2:$D$3,2,FALSE),"")</f>
        <v/>
      </c>
      <c r="F104" s="1"/>
      <c r="G104" s="10" t="str">
        <f>IFERROR(VLOOKUP(F104,メニュー!$E$2:$F$13,2,FALSE),"")</f>
        <v/>
      </c>
      <c r="H104" s="17"/>
      <c r="I104" s="10" t="str">
        <f>IFERROR(VLOOKUP(H104,メニュー!$G$2:$H$11,2,FALSE),"")</f>
        <v/>
      </c>
      <c r="J104" s="14"/>
      <c r="K104" s="16" t="str">
        <f>IFERROR(VLOOKUP(J104,メニュー!$I$2:$J$2,2,FALSE),"")</f>
        <v/>
      </c>
      <c r="L104" s="17"/>
      <c r="M104" s="16" t="str">
        <f>IFERROR(VLOOKUP(L104,メニュー!$K$2:$L$2,2,FALSE),"")</f>
        <v/>
      </c>
      <c r="N104" s="14"/>
      <c r="O104" s="10" t="str">
        <f>IFERROR(VLOOKUP(N104,メニュー!$M$2:$N$14,2,FALSE),"")</f>
        <v/>
      </c>
    </row>
    <row r="105" spans="1:15" x14ac:dyDescent="0.2">
      <c r="A105" s="10" t="str">
        <f t="shared" si="1"/>
        <v/>
      </c>
      <c r="B105" s="1"/>
      <c r="C105" s="16" t="str">
        <f>IFERROR(VLOOKUP(B105,メニュー!$A$2:$D$23,2,FALSE),"")</f>
        <v/>
      </c>
      <c r="D105" s="27"/>
      <c r="E105" s="10" t="str">
        <f>IFERROR(VLOOKUP(D105,メニュー!$C$2:$D$3,2,FALSE),"")</f>
        <v/>
      </c>
      <c r="F105" s="1"/>
      <c r="G105" s="10" t="str">
        <f>IFERROR(VLOOKUP(F105,メニュー!$E$2:$F$13,2,FALSE),"")</f>
        <v/>
      </c>
      <c r="H105" s="17"/>
      <c r="I105" s="10" t="str">
        <f>IFERROR(VLOOKUP(H105,メニュー!$G$2:$H$11,2,FALSE),"")</f>
        <v/>
      </c>
      <c r="J105" s="14"/>
      <c r="K105" s="16" t="str">
        <f>IFERROR(VLOOKUP(J105,メニュー!$I$2:$J$2,2,FALSE),"")</f>
        <v/>
      </c>
      <c r="L105" s="17"/>
      <c r="M105" s="16" t="str">
        <f>IFERROR(VLOOKUP(L105,メニュー!$K$2:$L$2,2,FALSE),"")</f>
        <v/>
      </c>
      <c r="N105" s="14"/>
      <c r="O105" s="10" t="str">
        <f>IFERROR(VLOOKUP(N105,メニュー!$M$2:$N$14,2,FALSE),"")</f>
        <v/>
      </c>
    </row>
    <row r="106" spans="1:15" x14ac:dyDescent="0.2">
      <c r="A106" s="10" t="str">
        <f t="shared" si="1"/>
        <v/>
      </c>
      <c r="B106" s="1"/>
      <c r="C106" s="16" t="str">
        <f>IFERROR(VLOOKUP(B106,メニュー!$A$2:$D$23,2,FALSE),"")</f>
        <v/>
      </c>
      <c r="D106" s="27"/>
      <c r="E106" s="10" t="str">
        <f>IFERROR(VLOOKUP(D106,メニュー!$C$2:$D$3,2,FALSE),"")</f>
        <v/>
      </c>
      <c r="F106" s="1"/>
      <c r="G106" s="10" t="str">
        <f>IFERROR(VLOOKUP(F106,メニュー!$E$2:$F$13,2,FALSE),"")</f>
        <v/>
      </c>
      <c r="H106" s="17"/>
      <c r="I106" s="10" t="str">
        <f>IFERROR(VLOOKUP(H106,メニュー!$G$2:$H$11,2,FALSE),"")</f>
        <v/>
      </c>
      <c r="J106" s="14"/>
      <c r="K106" s="16" t="str">
        <f>IFERROR(VLOOKUP(J106,メニュー!$I$2:$J$2,2,FALSE),"")</f>
        <v/>
      </c>
      <c r="L106" s="17"/>
      <c r="M106" s="16" t="str">
        <f>IFERROR(VLOOKUP(L106,メニュー!$K$2:$L$2,2,FALSE),"")</f>
        <v/>
      </c>
      <c r="N106" s="14"/>
      <c r="O106" s="10" t="str">
        <f>IFERROR(VLOOKUP(N106,メニュー!$M$2:$N$14,2,FALSE),"")</f>
        <v/>
      </c>
    </row>
    <row r="107" spans="1:15" x14ac:dyDescent="0.2">
      <c r="A107" s="10" t="str">
        <f t="shared" si="1"/>
        <v/>
      </c>
      <c r="B107" s="1"/>
      <c r="C107" s="16" t="str">
        <f>IFERROR(VLOOKUP(B107,メニュー!$A$2:$D$23,2,FALSE),"")</f>
        <v/>
      </c>
      <c r="D107" s="27"/>
      <c r="E107" s="10" t="str">
        <f>IFERROR(VLOOKUP(D107,メニュー!$C$2:$D$3,2,FALSE),"")</f>
        <v/>
      </c>
      <c r="F107" s="1"/>
      <c r="G107" s="10" t="str">
        <f>IFERROR(VLOOKUP(F107,メニュー!$E$2:$F$13,2,FALSE),"")</f>
        <v/>
      </c>
      <c r="H107" s="17"/>
      <c r="I107" s="10" t="str">
        <f>IFERROR(VLOOKUP(H107,メニュー!$G$2:$H$11,2,FALSE),"")</f>
        <v/>
      </c>
      <c r="J107" s="14"/>
      <c r="K107" s="16" t="str">
        <f>IFERROR(VLOOKUP(J107,メニュー!$I$2:$J$2,2,FALSE),"")</f>
        <v/>
      </c>
      <c r="L107" s="17"/>
      <c r="M107" s="16" t="str">
        <f>IFERROR(VLOOKUP(L107,メニュー!$K$2:$L$2,2,FALSE),"")</f>
        <v/>
      </c>
      <c r="N107" s="14"/>
      <c r="O107" s="10" t="str">
        <f>IFERROR(VLOOKUP(N107,メニュー!$M$2:$N$14,2,FALSE),"")</f>
        <v/>
      </c>
    </row>
    <row r="108" spans="1:15" x14ac:dyDescent="0.2">
      <c r="A108" s="10" t="str">
        <f t="shared" si="1"/>
        <v/>
      </c>
      <c r="B108" s="1"/>
      <c r="C108" s="16" t="str">
        <f>IFERROR(VLOOKUP(B108,メニュー!$A$2:$D$23,2,FALSE),"")</f>
        <v/>
      </c>
      <c r="D108" s="27"/>
      <c r="E108" s="10" t="str">
        <f>IFERROR(VLOOKUP(D108,メニュー!$C$2:$D$3,2,FALSE),"")</f>
        <v/>
      </c>
      <c r="F108" s="1"/>
      <c r="G108" s="10" t="str">
        <f>IFERROR(VLOOKUP(F108,メニュー!$E$2:$F$13,2,FALSE),"")</f>
        <v/>
      </c>
      <c r="H108" s="17"/>
      <c r="I108" s="10" t="str">
        <f>IFERROR(VLOOKUP(H108,メニュー!$G$2:$H$11,2,FALSE),"")</f>
        <v/>
      </c>
      <c r="J108" s="14"/>
      <c r="K108" s="16" t="str">
        <f>IFERROR(VLOOKUP(J108,メニュー!$I$2:$J$2,2,FALSE),"")</f>
        <v/>
      </c>
      <c r="L108" s="17"/>
      <c r="M108" s="16" t="str">
        <f>IFERROR(VLOOKUP(L108,メニュー!$K$2:$L$2,2,FALSE),"")</f>
        <v/>
      </c>
      <c r="N108" s="14"/>
      <c r="O108" s="10" t="str">
        <f>IFERROR(VLOOKUP(N108,メニュー!$M$2:$N$14,2,FALSE),"")</f>
        <v/>
      </c>
    </row>
    <row r="109" spans="1:15" x14ac:dyDescent="0.2">
      <c r="A109" s="10" t="str">
        <f t="shared" si="1"/>
        <v/>
      </c>
      <c r="B109" s="1"/>
      <c r="C109" s="16" t="str">
        <f>IFERROR(VLOOKUP(B109,メニュー!$A$2:$D$23,2,FALSE),"")</f>
        <v/>
      </c>
      <c r="D109" s="27"/>
      <c r="E109" s="10" t="str">
        <f>IFERROR(VLOOKUP(D109,メニュー!$C$2:$D$3,2,FALSE),"")</f>
        <v/>
      </c>
      <c r="F109" s="1"/>
      <c r="G109" s="10" t="str">
        <f>IFERROR(VLOOKUP(F109,メニュー!$E$2:$F$13,2,FALSE),"")</f>
        <v/>
      </c>
      <c r="H109" s="17"/>
      <c r="I109" s="10" t="str">
        <f>IFERROR(VLOOKUP(H109,メニュー!$G$2:$H$11,2,FALSE),"")</f>
        <v/>
      </c>
      <c r="J109" s="14"/>
      <c r="K109" s="16" t="str">
        <f>IFERROR(VLOOKUP(J109,メニュー!$I$2:$J$2,2,FALSE),"")</f>
        <v/>
      </c>
      <c r="L109" s="17"/>
      <c r="M109" s="16" t="str">
        <f>IFERROR(VLOOKUP(L109,メニュー!$K$2:$L$2,2,FALSE),"")</f>
        <v/>
      </c>
      <c r="N109" s="14"/>
      <c r="O109" s="10" t="str">
        <f>IFERROR(VLOOKUP(N109,メニュー!$M$2:$N$14,2,FALSE),"")</f>
        <v/>
      </c>
    </row>
    <row r="110" spans="1:15" x14ac:dyDescent="0.2">
      <c r="A110" s="10" t="str">
        <f t="shared" si="1"/>
        <v/>
      </c>
      <c r="B110" s="1"/>
      <c r="C110" s="16" t="str">
        <f>IFERROR(VLOOKUP(B110,メニュー!$A$2:$D$23,2,FALSE),"")</f>
        <v/>
      </c>
      <c r="D110" s="27"/>
      <c r="E110" s="10" t="str">
        <f>IFERROR(VLOOKUP(D110,メニュー!$C$2:$D$3,2,FALSE),"")</f>
        <v/>
      </c>
      <c r="F110" s="1"/>
      <c r="G110" s="10" t="str">
        <f>IFERROR(VLOOKUP(F110,メニュー!$E$2:$F$13,2,FALSE),"")</f>
        <v/>
      </c>
      <c r="H110" s="17"/>
      <c r="I110" s="10" t="str">
        <f>IFERROR(VLOOKUP(H110,メニュー!$G$2:$H$11,2,FALSE),"")</f>
        <v/>
      </c>
      <c r="J110" s="14"/>
      <c r="K110" s="16" t="str">
        <f>IFERROR(VLOOKUP(J110,メニュー!$I$2:$J$2,2,FALSE),"")</f>
        <v/>
      </c>
      <c r="L110" s="17"/>
      <c r="M110" s="16" t="str">
        <f>IFERROR(VLOOKUP(L110,メニュー!$K$2:$L$2,2,FALSE),"")</f>
        <v/>
      </c>
      <c r="N110" s="14"/>
      <c r="O110" s="10" t="str">
        <f>IFERROR(VLOOKUP(N110,メニュー!$M$2:$N$14,2,FALSE),"")</f>
        <v/>
      </c>
    </row>
    <row r="111" spans="1:15" x14ac:dyDescent="0.2">
      <c r="A111" s="10" t="str">
        <f t="shared" si="1"/>
        <v/>
      </c>
      <c r="B111" s="1"/>
      <c r="C111" s="16" t="str">
        <f>IFERROR(VLOOKUP(B111,メニュー!$A$2:$D$23,2,FALSE),"")</f>
        <v/>
      </c>
      <c r="D111" s="27"/>
      <c r="E111" s="10" t="str">
        <f>IFERROR(VLOOKUP(D111,メニュー!$C$2:$D$3,2,FALSE),"")</f>
        <v/>
      </c>
      <c r="F111" s="1"/>
      <c r="G111" s="10" t="str">
        <f>IFERROR(VLOOKUP(F111,メニュー!$E$2:$F$13,2,FALSE),"")</f>
        <v/>
      </c>
      <c r="H111" s="17"/>
      <c r="I111" s="10" t="str">
        <f>IFERROR(VLOOKUP(H111,メニュー!$G$2:$H$11,2,FALSE),"")</f>
        <v/>
      </c>
      <c r="J111" s="14"/>
      <c r="K111" s="16" t="str">
        <f>IFERROR(VLOOKUP(J111,メニュー!$I$2:$J$2,2,FALSE),"")</f>
        <v/>
      </c>
      <c r="L111" s="17"/>
      <c r="M111" s="16" t="str">
        <f>IFERROR(VLOOKUP(L111,メニュー!$K$2:$L$2,2,FALSE),"")</f>
        <v/>
      </c>
      <c r="N111" s="14"/>
      <c r="O111" s="10" t="str">
        <f>IFERROR(VLOOKUP(N111,メニュー!$M$2:$N$14,2,FALSE),"")</f>
        <v/>
      </c>
    </row>
    <row r="112" spans="1:15" x14ac:dyDescent="0.2">
      <c r="A112" s="10" t="str">
        <f t="shared" si="1"/>
        <v/>
      </c>
      <c r="B112" s="1"/>
      <c r="C112" s="16" t="str">
        <f>IFERROR(VLOOKUP(B112,メニュー!$A$2:$D$23,2,FALSE),"")</f>
        <v/>
      </c>
      <c r="D112" s="27"/>
      <c r="E112" s="10" t="str">
        <f>IFERROR(VLOOKUP(D112,メニュー!$C$2:$D$3,2,FALSE),"")</f>
        <v/>
      </c>
      <c r="F112" s="1"/>
      <c r="G112" s="10" t="str">
        <f>IFERROR(VLOOKUP(F112,メニュー!$E$2:$F$13,2,FALSE),"")</f>
        <v/>
      </c>
      <c r="H112" s="17"/>
      <c r="I112" s="10" t="str">
        <f>IFERROR(VLOOKUP(H112,メニュー!$G$2:$H$11,2,FALSE),"")</f>
        <v/>
      </c>
      <c r="J112" s="14"/>
      <c r="K112" s="16" t="str">
        <f>IFERROR(VLOOKUP(J112,メニュー!$I$2:$J$2,2,FALSE),"")</f>
        <v/>
      </c>
      <c r="L112" s="17"/>
      <c r="M112" s="16" t="str">
        <f>IFERROR(VLOOKUP(L112,メニュー!$K$2:$L$2,2,FALSE),"")</f>
        <v/>
      </c>
      <c r="N112" s="14"/>
      <c r="O112" s="10" t="str">
        <f>IFERROR(VLOOKUP(N112,メニュー!$M$2:$N$14,2,FALSE),"")</f>
        <v/>
      </c>
    </row>
    <row r="113" spans="1:15" x14ac:dyDescent="0.2">
      <c r="A113" s="10" t="str">
        <f t="shared" si="1"/>
        <v/>
      </c>
      <c r="B113" s="1"/>
      <c r="C113" s="16" t="str">
        <f>IFERROR(VLOOKUP(B113,メニュー!$A$2:$D$23,2,FALSE),"")</f>
        <v/>
      </c>
      <c r="D113" s="27"/>
      <c r="E113" s="10" t="str">
        <f>IFERROR(VLOOKUP(D113,メニュー!$C$2:$D$3,2,FALSE),"")</f>
        <v/>
      </c>
      <c r="F113" s="1"/>
      <c r="G113" s="10" t="str">
        <f>IFERROR(VLOOKUP(F113,メニュー!$E$2:$F$13,2,FALSE),"")</f>
        <v/>
      </c>
      <c r="H113" s="17"/>
      <c r="I113" s="10" t="str">
        <f>IFERROR(VLOOKUP(H113,メニュー!$G$2:$H$11,2,FALSE),"")</f>
        <v/>
      </c>
      <c r="J113" s="14"/>
      <c r="K113" s="16" t="str">
        <f>IFERROR(VLOOKUP(J113,メニュー!$I$2:$J$2,2,FALSE),"")</f>
        <v/>
      </c>
      <c r="L113" s="17"/>
      <c r="M113" s="16" t="str">
        <f>IFERROR(VLOOKUP(L113,メニュー!$K$2:$L$2,2,FALSE),"")</f>
        <v/>
      </c>
      <c r="N113" s="14"/>
      <c r="O113" s="10" t="str">
        <f>IFERROR(VLOOKUP(N113,メニュー!$M$2:$N$14,2,FALSE),"")</f>
        <v/>
      </c>
    </row>
    <row r="114" spans="1:15" x14ac:dyDescent="0.2">
      <c r="A114" s="10" t="str">
        <f t="shared" si="1"/>
        <v/>
      </c>
      <c r="B114" s="1"/>
      <c r="C114" s="16" t="str">
        <f>IFERROR(VLOOKUP(B114,メニュー!$A$2:$D$23,2,FALSE),"")</f>
        <v/>
      </c>
      <c r="D114" s="27"/>
      <c r="E114" s="10" t="str">
        <f>IFERROR(VLOOKUP(D114,メニュー!$C$2:$D$3,2,FALSE),"")</f>
        <v/>
      </c>
      <c r="F114" s="1"/>
      <c r="G114" s="10" t="str">
        <f>IFERROR(VLOOKUP(F114,メニュー!$E$2:$F$13,2,FALSE),"")</f>
        <v/>
      </c>
      <c r="H114" s="17"/>
      <c r="I114" s="10" t="str">
        <f>IFERROR(VLOOKUP(H114,メニュー!$G$2:$H$11,2,FALSE),"")</f>
        <v/>
      </c>
      <c r="J114" s="14"/>
      <c r="K114" s="16" t="str">
        <f>IFERROR(VLOOKUP(J114,メニュー!$I$2:$J$2,2,FALSE),"")</f>
        <v/>
      </c>
      <c r="L114" s="17"/>
      <c r="M114" s="16" t="str">
        <f>IFERROR(VLOOKUP(L114,メニュー!$K$2:$L$2,2,FALSE),"")</f>
        <v/>
      </c>
      <c r="N114" s="14"/>
      <c r="O114" s="10" t="str">
        <f>IFERROR(VLOOKUP(N114,メニュー!$M$2:$N$14,2,FALSE),"")</f>
        <v/>
      </c>
    </row>
    <row r="115" spans="1:15" x14ac:dyDescent="0.2">
      <c r="A115" s="10" t="str">
        <f t="shared" si="1"/>
        <v/>
      </c>
      <c r="B115" s="1"/>
      <c r="C115" s="16" t="str">
        <f>IFERROR(VLOOKUP(B115,メニュー!$A$2:$D$23,2,FALSE),"")</f>
        <v/>
      </c>
      <c r="D115" s="27"/>
      <c r="E115" s="10" t="str">
        <f>IFERROR(VLOOKUP(D115,メニュー!$C$2:$D$3,2,FALSE),"")</f>
        <v/>
      </c>
      <c r="F115" s="1"/>
      <c r="G115" s="10" t="str">
        <f>IFERROR(VLOOKUP(F115,メニュー!$E$2:$F$13,2,FALSE),"")</f>
        <v/>
      </c>
      <c r="H115" s="17"/>
      <c r="I115" s="10" t="str">
        <f>IFERROR(VLOOKUP(H115,メニュー!$G$2:$H$11,2,FALSE),"")</f>
        <v/>
      </c>
      <c r="J115" s="14"/>
      <c r="K115" s="16" t="str">
        <f>IFERROR(VLOOKUP(J115,メニュー!$I$2:$J$2,2,FALSE),"")</f>
        <v/>
      </c>
      <c r="L115" s="17"/>
      <c r="M115" s="16" t="str">
        <f>IFERROR(VLOOKUP(L115,メニュー!$K$2:$L$2,2,FALSE),"")</f>
        <v/>
      </c>
      <c r="N115" s="14"/>
      <c r="O115" s="10" t="str">
        <f>IFERROR(VLOOKUP(N115,メニュー!$M$2:$N$14,2,FALSE),"")</f>
        <v/>
      </c>
    </row>
    <row r="116" spans="1:15" x14ac:dyDescent="0.2">
      <c r="A116" s="10" t="str">
        <f t="shared" si="1"/>
        <v/>
      </c>
      <c r="B116" s="1"/>
      <c r="C116" s="16" t="str">
        <f>IFERROR(VLOOKUP(B116,メニュー!$A$2:$D$23,2,FALSE),"")</f>
        <v/>
      </c>
      <c r="D116" s="27"/>
      <c r="E116" s="10" t="str">
        <f>IFERROR(VLOOKUP(D116,メニュー!$C$2:$D$3,2,FALSE),"")</f>
        <v/>
      </c>
      <c r="F116" s="1"/>
      <c r="G116" s="10" t="str">
        <f>IFERROR(VLOOKUP(F116,メニュー!$E$2:$F$13,2,FALSE),"")</f>
        <v/>
      </c>
      <c r="H116" s="17"/>
      <c r="I116" s="10" t="str">
        <f>IFERROR(VLOOKUP(H116,メニュー!$G$2:$H$11,2,FALSE),"")</f>
        <v/>
      </c>
      <c r="J116" s="14"/>
      <c r="K116" s="16" t="str">
        <f>IFERROR(VLOOKUP(J116,メニュー!$I$2:$J$2,2,FALSE),"")</f>
        <v/>
      </c>
      <c r="L116" s="17"/>
      <c r="M116" s="16" t="str">
        <f>IFERROR(VLOOKUP(L116,メニュー!$K$2:$L$2,2,FALSE),"")</f>
        <v/>
      </c>
      <c r="N116" s="14"/>
      <c r="O116" s="10" t="str">
        <f>IFERROR(VLOOKUP(N116,メニュー!$M$2:$N$14,2,FALSE),"")</f>
        <v/>
      </c>
    </row>
    <row r="117" spans="1:15" x14ac:dyDescent="0.2">
      <c r="A117" s="10" t="str">
        <f t="shared" si="1"/>
        <v/>
      </c>
      <c r="B117" s="1"/>
      <c r="C117" s="16" t="str">
        <f>IFERROR(VLOOKUP(B117,メニュー!$A$2:$D$23,2,FALSE),"")</f>
        <v/>
      </c>
      <c r="D117" s="27"/>
      <c r="E117" s="10" t="str">
        <f>IFERROR(VLOOKUP(D117,メニュー!$C$2:$D$3,2,FALSE),"")</f>
        <v/>
      </c>
      <c r="F117" s="1"/>
      <c r="G117" s="10" t="str">
        <f>IFERROR(VLOOKUP(F117,メニュー!$E$2:$F$13,2,FALSE),"")</f>
        <v/>
      </c>
      <c r="H117" s="17"/>
      <c r="I117" s="10" t="str">
        <f>IFERROR(VLOOKUP(H117,メニュー!$G$2:$H$11,2,FALSE),"")</f>
        <v/>
      </c>
      <c r="J117" s="14"/>
      <c r="K117" s="16" t="str">
        <f>IFERROR(VLOOKUP(J117,メニュー!$I$2:$J$2,2,FALSE),"")</f>
        <v/>
      </c>
      <c r="L117" s="17"/>
      <c r="M117" s="16" t="str">
        <f>IFERROR(VLOOKUP(L117,メニュー!$K$2:$L$2,2,FALSE),"")</f>
        <v/>
      </c>
      <c r="N117" s="14"/>
      <c r="O117" s="10" t="str">
        <f>IFERROR(VLOOKUP(N117,メニュー!$M$2:$N$14,2,FALSE),"")</f>
        <v/>
      </c>
    </row>
    <row r="118" spans="1:15" x14ac:dyDescent="0.2">
      <c r="A118" s="10" t="str">
        <f t="shared" si="1"/>
        <v/>
      </c>
      <c r="B118" s="1"/>
      <c r="C118" s="16" t="str">
        <f>IFERROR(VLOOKUP(B118,メニュー!$A$2:$D$23,2,FALSE),"")</f>
        <v/>
      </c>
      <c r="D118" s="27"/>
      <c r="E118" s="10" t="str">
        <f>IFERROR(VLOOKUP(D118,メニュー!$C$2:$D$3,2,FALSE),"")</f>
        <v/>
      </c>
      <c r="F118" s="1"/>
      <c r="G118" s="10" t="str">
        <f>IFERROR(VLOOKUP(F118,メニュー!$E$2:$F$13,2,FALSE),"")</f>
        <v/>
      </c>
      <c r="H118" s="17"/>
      <c r="I118" s="10" t="str">
        <f>IFERROR(VLOOKUP(H118,メニュー!$G$2:$H$11,2,FALSE),"")</f>
        <v/>
      </c>
      <c r="J118" s="14"/>
      <c r="K118" s="16" t="str">
        <f>IFERROR(VLOOKUP(J118,メニュー!$I$2:$J$2,2,FALSE),"")</f>
        <v/>
      </c>
      <c r="L118" s="17"/>
      <c r="M118" s="16" t="str">
        <f>IFERROR(VLOOKUP(L118,メニュー!$K$2:$L$2,2,FALSE),"")</f>
        <v/>
      </c>
      <c r="N118" s="14"/>
      <c r="O118" s="10" t="str">
        <f>IFERROR(VLOOKUP(N118,メニュー!$M$2:$N$14,2,FALSE),"")</f>
        <v/>
      </c>
    </row>
    <row r="119" spans="1:15" x14ac:dyDescent="0.2">
      <c r="A119" s="10" t="str">
        <f t="shared" si="1"/>
        <v/>
      </c>
      <c r="B119" s="1"/>
      <c r="C119" s="16" t="str">
        <f>IFERROR(VLOOKUP(B119,メニュー!$A$2:$D$23,2,FALSE),"")</f>
        <v/>
      </c>
      <c r="D119" s="27"/>
      <c r="E119" s="10" t="str">
        <f>IFERROR(VLOOKUP(D119,メニュー!$C$2:$D$3,2,FALSE),"")</f>
        <v/>
      </c>
      <c r="F119" s="1"/>
      <c r="G119" s="10" t="str">
        <f>IFERROR(VLOOKUP(F119,メニュー!$E$2:$F$13,2,FALSE),"")</f>
        <v/>
      </c>
      <c r="H119" s="17"/>
      <c r="I119" s="10" t="str">
        <f>IFERROR(VLOOKUP(H119,メニュー!$G$2:$H$11,2,FALSE),"")</f>
        <v/>
      </c>
      <c r="J119" s="14"/>
      <c r="K119" s="16" t="str">
        <f>IFERROR(VLOOKUP(J119,メニュー!$I$2:$J$2,2,FALSE),"")</f>
        <v/>
      </c>
      <c r="L119" s="17"/>
      <c r="M119" s="16" t="str">
        <f>IFERROR(VLOOKUP(L119,メニュー!$K$2:$L$2,2,FALSE),"")</f>
        <v/>
      </c>
      <c r="N119" s="14"/>
      <c r="O119" s="10" t="str">
        <f>IFERROR(VLOOKUP(N119,メニュー!$M$2:$N$14,2,FALSE),"")</f>
        <v/>
      </c>
    </row>
    <row r="120" spans="1:15" x14ac:dyDescent="0.2">
      <c r="A120" s="10" t="str">
        <f t="shared" si="1"/>
        <v/>
      </c>
      <c r="B120" s="1"/>
      <c r="C120" s="16" t="str">
        <f>IFERROR(VLOOKUP(B120,メニュー!$A$2:$D$23,2,FALSE),"")</f>
        <v/>
      </c>
      <c r="D120" s="27"/>
      <c r="E120" s="10" t="str">
        <f>IFERROR(VLOOKUP(D120,メニュー!$C$2:$D$3,2,FALSE),"")</f>
        <v/>
      </c>
      <c r="F120" s="1"/>
      <c r="G120" s="10" t="str">
        <f>IFERROR(VLOOKUP(F120,メニュー!$E$2:$F$13,2,FALSE),"")</f>
        <v/>
      </c>
      <c r="H120" s="17"/>
      <c r="I120" s="10" t="str">
        <f>IFERROR(VLOOKUP(H120,メニュー!$G$2:$H$11,2,FALSE),"")</f>
        <v/>
      </c>
      <c r="J120" s="14"/>
      <c r="K120" s="16" t="str">
        <f>IFERROR(VLOOKUP(J120,メニュー!$I$2:$J$2,2,FALSE),"")</f>
        <v/>
      </c>
      <c r="L120" s="17"/>
      <c r="M120" s="16" t="str">
        <f>IFERROR(VLOOKUP(L120,メニュー!$K$2:$L$2,2,FALSE),"")</f>
        <v/>
      </c>
      <c r="N120" s="14"/>
      <c r="O120" s="10" t="str">
        <f>IFERROR(VLOOKUP(N120,メニュー!$M$2:$N$14,2,FALSE),"")</f>
        <v/>
      </c>
    </row>
    <row r="121" spans="1:15" x14ac:dyDescent="0.2">
      <c r="A121" s="10" t="str">
        <f t="shared" si="1"/>
        <v/>
      </c>
      <c r="B121" s="1"/>
      <c r="C121" s="16" t="str">
        <f>IFERROR(VLOOKUP(B121,メニュー!$A$2:$D$23,2,FALSE),"")</f>
        <v/>
      </c>
      <c r="D121" s="27"/>
      <c r="E121" s="10" t="str">
        <f>IFERROR(VLOOKUP(D121,メニュー!$C$2:$D$3,2,FALSE),"")</f>
        <v/>
      </c>
      <c r="F121" s="1"/>
      <c r="G121" s="10" t="str">
        <f>IFERROR(VLOOKUP(F121,メニュー!$E$2:$F$13,2,FALSE),"")</f>
        <v/>
      </c>
      <c r="H121" s="17"/>
      <c r="I121" s="10" t="str">
        <f>IFERROR(VLOOKUP(H121,メニュー!$G$2:$H$11,2,FALSE),"")</f>
        <v/>
      </c>
      <c r="J121" s="14"/>
      <c r="K121" s="16" t="str">
        <f>IFERROR(VLOOKUP(J121,メニュー!$I$2:$J$2,2,FALSE),"")</f>
        <v/>
      </c>
      <c r="L121" s="17"/>
      <c r="M121" s="16" t="str">
        <f>IFERROR(VLOOKUP(L121,メニュー!$K$2:$L$2,2,FALSE),"")</f>
        <v/>
      </c>
      <c r="N121" s="14"/>
      <c r="O121" s="10" t="str">
        <f>IFERROR(VLOOKUP(N121,メニュー!$M$2:$N$14,2,FALSE),"")</f>
        <v/>
      </c>
    </row>
    <row r="122" spans="1:15" x14ac:dyDescent="0.2">
      <c r="A122" s="10" t="str">
        <f t="shared" si="1"/>
        <v/>
      </c>
      <c r="B122" s="1"/>
      <c r="C122" s="16" t="str">
        <f>IFERROR(VLOOKUP(B122,メニュー!$A$2:$D$23,2,FALSE),"")</f>
        <v/>
      </c>
      <c r="D122" s="27"/>
      <c r="E122" s="10" t="str">
        <f>IFERROR(VLOOKUP(D122,メニュー!$C$2:$D$3,2,FALSE),"")</f>
        <v/>
      </c>
      <c r="F122" s="1"/>
      <c r="G122" s="10" t="str">
        <f>IFERROR(VLOOKUP(F122,メニュー!$E$2:$F$13,2,FALSE),"")</f>
        <v/>
      </c>
      <c r="H122" s="17"/>
      <c r="I122" s="10" t="str">
        <f>IFERROR(VLOOKUP(H122,メニュー!$G$2:$H$11,2,FALSE),"")</f>
        <v/>
      </c>
      <c r="J122" s="14"/>
      <c r="K122" s="16" t="str">
        <f>IFERROR(VLOOKUP(J122,メニュー!$I$2:$J$2,2,FALSE),"")</f>
        <v/>
      </c>
      <c r="L122" s="17"/>
      <c r="M122" s="16" t="str">
        <f>IFERROR(VLOOKUP(L122,メニュー!$K$2:$L$2,2,FALSE),"")</f>
        <v/>
      </c>
      <c r="N122" s="14"/>
      <c r="O122" s="10" t="str">
        <f>IFERROR(VLOOKUP(N122,メニュー!$M$2:$N$14,2,FALSE),"")</f>
        <v/>
      </c>
    </row>
    <row r="123" spans="1:15" x14ac:dyDescent="0.2">
      <c r="A123" s="10" t="str">
        <f t="shared" si="1"/>
        <v/>
      </c>
      <c r="B123" s="1"/>
      <c r="C123" s="16" t="str">
        <f>IFERROR(VLOOKUP(B123,メニュー!$A$2:$D$23,2,FALSE),"")</f>
        <v/>
      </c>
      <c r="D123" s="27"/>
      <c r="E123" s="10" t="str">
        <f>IFERROR(VLOOKUP(D123,メニュー!$C$2:$D$3,2,FALSE),"")</f>
        <v/>
      </c>
      <c r="F123" s="1"/>
      <c r="G123" s="10" t="str">
        <f>IFERROR(VLOOKUP(F123,メニュー!$E$2:$F$13,2,FALSE),"")</f>
        <v/>
      </c>
      <c r="H123" s="17"/>
      <c r="I123" s="10" t="str">
        <f>IFERROR(VLOOKUP(H123,メニュー!$G$2:$H$11,2,FALSE),"")</f>
        <v/>
      </c>
      <c r="J123" s="14"/>
      <c r="K123" s="16" t="str">
        <f>IFERROR(VLOOKUP(J123,メニュー!$I$2:$J$2,2,FALSE),"")</f>
        <v/>
      </c>
      <c r="L123" s="17"/>
      <c r="M123" s="16" t="str">
        <f>IFERROR(VLOOKUP(L123,メニュー!$K$2:$L$2,2,FALSE),"")</f>
        <v/>
      </c>
      <c r="N123" s="14"/>
      <c r="O123" s="10" t="str">
        <f>IFERROR(VLOOKUP(N123,メニュー!$M$2:$N$14,2,FALSE),"")</f>
        <v/>
      </c>
    </row>
    <row r="124" spans="1:15" x14ac:dyDescent="0.2">
      <c r="A124" s="10" t="str">
        <f t="shared" si="1"/>
        <v/>
      </c>
      <c r="B124" s="1"/>
      <c r="C124" s="16" t="str">
        <f>IFERROR(VLOOKUP(B124,メニュー!$A$2:$D$23,2,FALSE),"")</f>
        <v/>
      </c>
      <c r="D124" s="27"/>
      <c r="E124" s="10" t="str">
        <f>IFERROR(VLOOKUP(D124,メニュー!$C$2:$D$3,2,FALSE),"")</f>
        <v/>
      </c>
      <c r="F124" s="1"/>
      <c r="G124" s="10" t="str">
        <f>IFERROR(VLOOKUP(F124,メニュー!$E$2:$F$13,2,FALSE),"")</f>
        <v/>
      </c>
      <c r="H124" s="17"/>
      <c r="I124" s="10" t="str">
        <f>IFERROR(VLOOKUP(H124,メニュー!$G$2:$H$11,2,FALSE),"")</f>
        <v/>
      </c>
      <c r="J124" s="14"/>
      <c r="K124" s="16" t="str">
        <f>IFERROR(VLOOKUP(J124,メニュー!$I$2:$J$2,2,FALSE),"")</f>
        <v/>
      </c>
      <c r="L124" s="17"/>
      <c r="M124" s="16" t="str">
        <f>IFERROR(VLOOKUP(L124,メニュー!$K$2:$L$2,2,FALSE),"")</f>
        <v/>
      </c>
      <c r="N124" s="14"/>
      <c r="O124" s="10" t="str">
        <f>IFERROR(VLOOKUP(N124,メニュー!$M$2:$N$14,2,FALSE),"")</f>
        <v/>
      </c>
    </row>
    <row r="125" spans="1:15" x14ac:dyDescent="0.2">
      <c r="A125" s="10" t="str">
        <f t="shared" si="1"/>
        <v/>
      </c>
      <c r="B125" s="1"/>
      <c r="C125" s="16" t="str">
        <f>IFERROR(VLOOKUP(B125,メニュー!$A$2:$D$23,2,FALSE),"")</f>
        <v/>
      </c>
      <c r="D125" s="27"/>
      <c r="E125" s="10" t="str">
        <f>IFERROR(VLOOKUP(D125,メニュー!$C$2:$D$3,2,FALSE),"")</f>
        <v/>
      </c>
      <c r="F125" s="1"/>
      <c r="G125" s="10" t="str">
        <f>IFERROR(VLOOKUP(F125,メニュー!$E$2:$F$13,2,FALSE),"")</f>
        <v/>
      </c>
      <c r="H125" s="17"/>
      <c r="I125" s="10" t="str">
        <f>IFERROR(VLOOKUP(H125,メニュー!$G$2:$H$11,2,FALSE),"")</f>
        <v/>
      </c>
      <c r="J125" s="14"/>
      <c r="K125" s="16" t="str">
        <f>IFERROR(VLOOKUP(J125,メニュー!$I$2:$J$2,2,FALSE),"")</f>
        <v/>
      </c>
      <c r="L125" s="17"/>
      <c r="M125" s="16" t="str">
        <f>IFERROR(VLOOKUP(L125,メニュー!$K$2:$L$2,2,FALSE),"")</f>
        <v/>
      </c>
      <c r="N125" s="14"/>
      <c r="O125" s="10" t="str">
        <f>IFERROR(VLOOKUP(N125,メニュー!$M$2:$N$14,2,FALSE),"")</f>
        <v/>
      </c>
    </row>
    <row r="126" spans="1:15" x14ac:dyDescent="0.2">
      <c r="A126" s="10" t="str">
        <f t="shared" si="1"/>
        <v/>
      </c>
      <c r="B126" s="1"/>
      <c r="C126" s="16" t="str">
        <f>IFERROR(VLOOKUP(B126,メニュー!$A$2:$D$23,2,FALSE),"")</f>
        <v/>
      </c>
      <c r="D126" s="27"/>
      <c r="E126" s="10" t="str">
        <f>IFERROR(VLOOKUP(D126,メニュー!$C$2:$D$3,2,FALSE),"")</f>
        <v/>
      </c>
      <c r="F126" s="1"/>
      <c r="G126" s="10" t="str">
        <f>IFERROR(VLOOKUP(F126,メニュー!$E$2:$F$13,2,FALSE),"")</f>
        <v/>
      </c>
      <c r="H126" s="17"/>
      <c r="I126" s="10" t="str">
        <f>IFERROR(VLOOKUP(H126,メニュー!$G$2:$H$11,2,FALSE),"")</f>
        <v/>
      </c>
      <c r="J126" s="14"/>
      <c r="K126" s="16" t="str">
        <f>IFERROR(VLOOKUP(J126,メニュー!$I$2:$J$2,2,FALSE),"")</f>
        <v/>
      </c>
      <c r="L126" s="17"/>
      <c r="M126" s="16" t="str">
        <f>IFERROR(VLOOKUP(L126,メニュー!$K$2:$L$2,2,FALSE),"")</f>
        <v/>
      </c>
      <c r="N126" s="14"/>
      <c r="O126" s="10" t="str">
        <f>IFERROR(VLOOKUP(N126,メニュー!$M$2:$N$14,2,FALSE),"")</f>
        <v/>
      </c>
    </row>
    <row r="127" spans="1:15" x14ac:dyDescent="0.2">
      <c r="A127" s="10" t="str">
        <f t="shared" si="1"/>
        <v/>
      </c>
      <c r="B127" s="1"/>
      <c r="C127" s="16" t="str">
        <f>IFERROR(VLOOKUP(B127,メニュー!$A$2:$D$23,2,FALSE),"")</f>
        <v/>
      </c>
      <c r="D127" s="27"/>
      <c r="E127" s="10" t="str">
        <f>IFERROR(VLOOKUP(D127,メニュー!$C$2:$D$3,2,FALSE),"")</f>
        <v/>
      </c>
      <c r="F127" s="1"/>
      <c r="G127" s="10" t="str">
        <f>IFERROR(VLOOKUP(F127,メニュー!$E$2:$F$13,2,FALSE),"")</f>
        <v/>
      </c>
      <c r="H127" s="17"/>
      <c r="I127" s="10" t="str">
        <f>IFERROR(VLOOKUP(H127,メニュー!$G$2:$H$11,2,FALSE),"")</f>
        <v/>
      </c>
      <c r="J127" s="14"/>
      <c r="K127" s="16" t="str">
        <f>IFERROR(VLOOKUP(J127,メニュー!$I$2:$J$2,2,FALSE),"")</f>
        <v/>
      </c>
      <c r="L127" s="17"/>
      <c r="M127" s="16" t="str">
        <f>IFERROR(VLOOKUP(L127,メニュー!$K$2:$L$2,2,FALSE),"")</f>
        <v/>
      </c>
      <c r="N127" s="14"/>
      <c r="O127" s="10" t="str">
        <f>IFERROR(VLOOKUP(N127,メニュー!$M$2:$N$14,2,FALSE),"")</f>
        <v/>
      </c>
    </row>
    <row r="128" spans="1:15" x14ac:dyDescent="0.2">
      <c r="A128" s="10" t="str">
        <f t="shared" si="1"/>
        <v/>
      </c>
      <c r="B128" s="1"/>
      <c r="C128" s="16" t="str">
        <f>IFERROR(VLOOKUP(B128,メニュー!$A$2:$D$23,2,FALSE),"")</f>
        <v/>
      </c>
      <c r="D128" s="27"/>
      <c r="E128" s="10" t="str">
        <f>IFERROR(VLOOKUP(D128,メニュー!$C$2:$D$3,2,FALSE),"")</f>
        <v/>
      </c>
      <c r="F128" s="1"/>
      <c r="G128" s="10" t="str">
        <f>IFERROR(VLOOKUP(F128,メニュー!$E$2:$F$13,2,FALSE),"")</f>
        <v/>
      </c>
      <c r="H128" s="17"/>
      <c r="I128" s="10" t="str">
        <f>IFERROR(VLOOKUP(H128,メニュー!$G$2:$H$11,2,FALSE),"")</f>
        <v/>
      </c>
      <c r="J128" s="14"/>
      <c r="K128" s="16" t="str">
        <f>IFERROR(VLOOKUP(J128,メニュー!$I$2:$J$2,2,FALSE),"")</f>
        <v/>
      </c>
      <c r="L128" s="17"/>
      <c r="M128" s="16" t="str">
        <f>IFERROR(VLOOKUP(L128,メニュー!$K$2:$L$2,2,FALSE),"")</f>
        <v/>
      </c>
      <c r="N128" s="14"/>
      <c r="O128" s="10" t="str">
        <f>IFERROR(VLOOKUP(N128,メニュー!$M$2:$N$14,2,FALSE),"")</f>
        <v/>
      </c>
    </row>
    <row r="129" spans="1:15" x14ac:dyDescent="0.2">
      <c r="A129" s="10" t="str">
        <f t="shared" si="1"/>
        <v/>
      </c>
      <c r="B129" s="1"/>
      <c r="C129" s="16" t="str">
        <f>IFERROR(VLOOKUP(B129,メニュー!$A$2:$D$23,2,FALSE),"")</f>
        <v/>
      </c>
      <c r="D129" s="27"/>
      <c r="E129" s="10" t="str">
        <f>IFERROR(VLOOKUP(D129,メニュー!$C$2:$D$3,2,FALSE),"")</f>
        <v/>
      </c>
      <c r="F129" s="1"/>
      <c r="G129" s="10" t="str">
        <f>IFERROR(VLOOKUP(F129,メニュー!$E$2:$F$13,2,FALSE),"")</f>
        <v/>
      </c>
      <c r="H129" s="17"/>
      <c r="I129" s="10" t="str">
        <f>IFERROR(VLOOKUP(H129,メニュー!$G$2:$H$11,2,FALSE),"")</f>
        <v/>
      </c>
      <c r="J129" s="14"/>
      <c r="K129" s="16" t="str">
        <f>IFERROR(VLOOKUP(J129,メニュー!$I$2:$J$2,2,FALSE),"")</f>
        <v/>
      </c>
      <c r="L129" s="17"/>
      <c r="M129" s="16" t="str">
        <f>IFERROR(VLOOKUP(L129,メニュー!$K$2:$L$2,2,FALSE),"")</f>
        <v/>
      </c>
      <c r="N129" s="14"/>
      <c r="O129" s="10" t="str">
        <f>IFERROR(VLOOKUP(N129,メニュー!$M$2:$N$14,2,FALSE),"")</f>
        <v/>
      </c>
    </row>
    <row r="130" spans="1:15" x14ac:dyDescent="0.2">
      <c r="A130" s="10" t="str">
        <f t="shared" si="1"/>
        <v/>
      </c>
      <c r="B130" s="1"/>
      <c r="C130" s="16" t="str">
        <f>IFERROR(VLOOKUP(B130,メニュー!$A$2:$D$23,2,FALSE),"")</f>
        <v/>
      </c>
      <c r="D130" s="27"/>
      <c r="E130" s="10" t="str">
        <f>IFERROR(VLOOKUP(D130,メニュー!$C$2:$D$3,2,FALSE),"")</f>
        <v/>
      </c>
      <c r="F130" s="1"/>
      <c r="G130" s="10" t="str">
        <f>IFERROR(VLOOKUP(F130,メニュー!$E$2:$F$13,2,FALSE),"")</f>
        <v/>
      </c>
      <c r="H130" s="17"/>
      <c r="I130" s="10" t="str">
        <f>IFERROR(VLOOKUP(H130,メニュー!$G$2:$H$11,2,FALSE),"")</f>
        <v/>
      </c>
      <c r="J130" s="14"/>
      <c r="K130" s="16" t="str">
        <f>IFERROR(VLOOKUP(J130,メニュー!$I$2:$J$2,2,FALSE),"")</f>
        <v/>
      </c>
      <c r="L130" s="17"/>
      <c r="M130" s="16" t="str">
        <f>IFERROR(VLOOKUP(L130,メニュー!$K$2:$L$2,2,FALSE),"")</f>
        <v/>
      </c>
      <c r="N130" s="14"/>
      <c r="O130" s="10" t="str">
        <f>IFERROR(VLOOKUP(N130,メニュー!$M$2:$N$14,2,FALSE),"")</f>
        <v/>
      </c>
    </row>
    <row r="131" spans="1:15" x14ac:dyDescent="0.2">
      <c r="A131" s="10" t="str">
        <f t="shared" ref="A131:A194" si="2">IF(B131="","",ROW()-1)</f>
        <v/>
      </c>
      <c r="B131" s="1"/>
      <c r="C131" s="16" t="str">
        <f>IFERROR(VLOOKUP(B131,メニュー!$A$2:$D$23,2,FALSE),"")</f>
        <v/>
      </c>
      <c r="D131" s="27"/>
      <c r="E131" s="10" t="str">
        <f>IFERROR(VLOOKUP(D131,メニュー!$C$2:$D$3,2,FALSE),"")</f>
        <v/>
      </c>
      <c r="F131" s="1"/>
      <c r="G131" s="10" t="str">
        <f>IFERROR(VLOOKUP(F131,メニュー!$E$2:$F$13,2,FALSE),"")</f>
        <v/>
      </c>
      <c r="H131" s="17"/>
      <c r="I131" s="10" t="str">
        <f>IFERROR(VLOOKUP(H131,メニュー!$G$2:$H$11,2,FALSE),"")</f>
        <v/>
      </c>
      <c r="J131" s="14"/>
      <c r="K131" s="16" t="str">
        <f>IFERROR(VLOOKUP(J131,メニュー!$I$2:$J$2,2,FALSE),"")</f>
        <v/>
      </c>
      <c r="L131" s="17"/>
      <c r="M131" s="16" t="str">
        <f>IFERROR(VLOOKUP(L131,メニュー!$K$2:$L$2,2,FALSE),"")</f>
        <v/>
      </c>
      <c r="N131" s="14"/>
      <c r="O131" s="10" t="str">
        <f>IFERROR(VLOOKUP(N131,メニュー!$M$2:$N$14,2,FALSE),"")</f>
        <v/>
      </c>
    </row>
    <row r="132" spans="1:15" x14ac:dyDescent="0.2">
      <c r="A132" s="10" t="str">
        <f t="shared" si="2"/>
        <v/>
      </c>
      <c r="B132" s="1"/>
      <c r="C132" s="16" t="str">
        <f>IFERROR(VLOOKUP(B132,メニュー!$A$2:$D$23,2,FALSE),"")</f>
        <v/>
      </c>
      <c r="D132" s="27"/>
      <c r="E132" s="10" t="str">
        <f>IFERROR(VLOOKUP(D132,メニュー!$C$2:$D$3,2,FALSE),"")</f>
        <v/>
      </c>
      <c r="F132" s="1"/>
      <c r="G132" s="10" t="str">
        <f>IFERROR(VLOOKUP(F132,メニュー!$E$2:$F$13,2,FALSE),"")</f>
        <v/>
      </c>
      <c r="H132" s="17"/>
      <c r="I132" s="10" t="str">
        <f>IFERROR(VLOOKUP(H132,メニュー!$G$2:$H$11,2,FALSE),"")</f>
        <v/>
      </c>
      <c r="J132" s="14"/>
      <c r="K132" s="16" t="str">
        <f>IFERROR(VLOOKUP(J132,メニュー!$I$2:$J$2,2,FALSE),"")</f>
        <v/>
      </c>
      <c r="L132" s="17"/>
      <c r="M132" s="16" t="str">
        <f>IFERROR(VLOOKUP(L132,メニュー!$K$2:$L$2,2,FALSE),"")</f>
        <v/>
      </c>
      <c r="N132" s="14"/>
      <c r="O132" s="10" t="str">
        <f>IFERROR(VLOOKUP(N132,メニュー!$M$2:$N$14,2,FALSE),"")</f>
        <v/>
      </c>
    </row>
    <row r="133" spans="1:15" x14ac:dyDescent="0.2">
      <c r="A133" s="10" t="str">
        <f t="shared" si="2"/>
        <v/>
      </c>
      <c r="B133" s="1"/>
      <c r="C133" s="16" t="str">
        <f>IFERROR(VLOOKUP(B133,メニュー!$A$2:$D$23,2,FALSE),"")</f>
        <v/>
      </c>
      <c r="D133" s="27"/>
      <c r="E133" s="10" t="str">
        <f>IFERROR(VLOOKUP(D133,メニュー!$C$2:$D$3,2,FALSE),"")</f>
        <v/>
      </c>
      <c r="F133" s="1"/>
      <c r="G133" s="10" t="str">
        <f>IFERROR(VLOOKUP(F133,メニュー!$E$2:$F$13,2,FALSE),"")</f>
        <v/>
      </c>
      <c r="H133" s="17"/>
      <c r="I133" s="10" t="str">
        <f>IFERROR(VLOOKUP(H133,メニュー!$G$2:$H$11,2,FALSE),"")</f>
        <v/>
      </c>
      <c r="J133" s="14"/>
      <c r="K133" s="16" t="str">
        <f>IFERROR(VLOOKUP(J133,メニュー!$I$2:$J$2,2,FALSE),"")</f>
        <v/>
      </c>
      <c r="L133" s="17"/>
      <c r="M133" s="16" t="str">
        <f>IFERROR(VLOOKUP(L133,メニュー!$K$2:$L$2,2,FALSE),"")</f>
        <v/>
      </c>
      <c r="N133" s="14"/>
      <c r="O133" s="10" t="str">
        <f>IFERROR(VLOOKUP(N133,メニュー!$M$2:$N$14,2,FALSE),"")</f>
        <v/>
      </c>
    </row>
    <row r="134" spans="1:15" x14ac:dyDescent="0.2">
      <c r="A134" s="10" t="str">
        <f t="shared" si="2"/>
        <v/>
      </c>
      <c r="B134" s="1"/>
      <c r="C134" s="16" t="str">
        <f>IFERROR(VLOOKUP(B134,メニュー!$A$2:$D$23,2,FALSE),"")</f>
        <v/>
      </c>
      <c r="D134" s="27"/>
      <c r="E134" s="10" t="str">
        <f>IFERROR(VLOOKUP(D134,メニュー!$C$2:$D$3,2,FALSE),"")</f>
        <v/>
      </c>
      <c r="F134" s="1"/>
      <c r="G134" s="10" t="str">
        <f>IFERROR(VLOOKUP(F134,メニュー!$E$2:$F$13,2,FALSE),"")</f>
        <v/>
      </c>
      <c r="H134" s="17"/>
      <c r="I134" s="10" t="str">
        <f>IFERROR(VLOOKUP(H134,メニュー!$G$2:$H$11,2,FALSE),"")</f>
        <v/>
      </c>
      <c r="J134" s="14"/>
      <c r="K134" s="16" t="str">
        <f>IFERROR(VLOOKUP(J134,メニュー!$I$2:$J$2,2,FALSE),"")</f>
        <v/>
      </c>
      <c r="L134" s="17"/>
      <c r="M134" s="16" t="str">
        <f>IFERROR(VLOOKUP(L134,メニュー!$K$2:$L$2,2,FALSE),"")</f>
        <v/>
      </c>
      <c r="N134" s="14"/>
      <c r="O134" s="10" t="str">
        <f>IFERROR(VLOOKUP(N134,メニュー!$M$2:$N$14,2,FALSE),"")</f>
        <v/>
      </c>
    </row>
    <row r="135" spans="1:15" x14ac:dyDescent="0.2">
      <c r="A135" s="10" t="str">
        <f t="shared" si="2"/>
        <v/>
      </c>
      <c r="B135" s="1"/>
      <c r="C135" s="16" t="str">
        <f>IFERROR(VLOOKUP(B135,メニュー!$A$2:$D$23,2,FALSE),"")</f>
        <v/>
      </c>
      <c r="D135" s="27"/>
      <c r="E135" s="10" t="str">
        <f>IFERROR(VLOOKUP(D135,メニュー!$C$2:$D$3,2,FALSE),"")</f>
        <v/>
      </c>
      <c r="F135" s="1"/>
      <c r="G135" s="10" t="str">
        <f>IFERROR(VLOOKUP(F135,メニュー!$E$2:$F$13,2,FALSE),"")</f>
        <v/>
      </c>
      <c r="H135" s="17"/>
      <c r="I135" s="10" t="str">
        <f>IFERROR(VLOOKUP(H135,メニュー!$G$2:$H$11,2,FALSE),"")</f>
        <v/>
      </c>
      <c r="J135" s="14"/>
      <c r="K135" s="16" t="str">
        <f>IFERROR(VLOOKUP(J135,メニュー!$I$2:$J$2,2,FALSE),"")</f>
        <v/>
      </c>
      <c r="L135" s="17"/>
      <c r="M135" s="16" t="str">
        <f>IFERROR(VLOOKUP(L135,メニュー!$K$2:$L$2,2,FALSE),"")</f>
        <v/>
      </c>
      <c r="N135" s="14"/>
      <c r="O135" s="10" t="str">
        <f>IFERROR(VLOOKUP(N135,メニュー!$M$2:$N$14,2,FALSE),"")</f>
        <v/>
      </c>
    </row>
    <row r="136" spans="1:15" x14ac:dyDescent="0.2">
      <c r="A136" s="10" t="str">
        <f t="shared" si="2"/>
        <v/>
      </c>
      <c r="B136" s="1"/>
      <c r="C136" s="16" t="str">
        <f>IFERROR(VLOOKUP(B136,メニュー!$A$2:$D$23,2,FALSE),"")</f>
        <v/>
      </c>
      <c r="D136" s="27"/>
      <c r="E136" s="10" t="str">
        <f>IFERROR(VLOOKUP(D136,メニュー!$C$2:$D$3,2,FALSE),"")</f>
        <v/>
      </c>
      <c r="F136" s="1"/>
      <c r="G136" s="10" t="str">
        <f>IFERROR(VLOOKUP(F136,メニュー!$E$2:$F$13,2,FALSE),"")</f>
        <v/>
      </c>
      <c r="H136" s="17"/>
      <c r="I136" s="10" t="str">
        <f>IFERROR(VLOOKUP(H136,メニュー!$G$2:$H$11,2,FALSE),"")</f>
        <v/>
      </c>
      <c r="J136" s="14"/>
      <c r="K136" s="16" t="str">
        <f>IFERROR(VLOOKUP(J136,メニュー!$I$2:$J$2,2,FALSE),"")</f>
        <v/>
      </c>
      <c r="L136" s="17"/>
      <c r="M136" s="16" t="str">
        <f>IFERROR(VLOOKUP(L136,メニュー!$K$2:$L$2,2,FALSE),"")</f>
        <v/>
      </c>
      <c r="N136" s="14"/>
      <c r="O136" s="10" t="str">
        <f>IFERROR(VLOOKUP(N136,メニュー!$M$2:$N$14,2,FALSE),"")</f>
        <v/>
      </c>
    </row>
    <row r="137" spans="1:15" x14ac:dyDescent="0.2">
      <c r="A137" s="10" t="str">
        <f t="shared" si="2"/>
        <v/>
      </c>
      <c r="B137" s="1"/>
      <c r="C137" s="16" t="str">
        <f>IFERROR(VLOOKUP(B137,メニュー!$A$2:$D$23,2,FALSE),"")</f>
        <v/>
      </c>
      <c r="D137" s="27"/>
      <c r="E137" s="10" t="str">
        <f>IFERROR(VLOOKUP(D137,メニュー!$C$2:$D$3,2,FALSE),"")</f>
        <v/>
      </c>
      <c r="F137" s="1"/>
      <c r="G137" s="10" t="str">
        <f>IFERROR(VLOOKUP(F137,メニュー!$E$2:$F$13,2,FALSE),"")</f>
        <v/>
      </c>
      <c r="H137" s="17"/>
      <c r="I137" s="10" t="str">
        <f>IFERROR(VLOOKUP(H137,メニュー!$G$2:$H$11,2,FALSE),"")</f>
        <v/>
      </c>
      <c r="J137" s="14"/>
      <c r="K137" s="16" t="str">
        <f>IFERROR(VLOOKUP(J137,メニュー!$I$2:$J$2,2,FALSE),"")</f>
        <v/>
      </c>
      <c r="L137" s="17"/>
      <c r="M137" s="16" t="str">
        <f>IFERROR(VLOOKUP(L137,メニュー!$K$2:$L$2,2,FALSE),"")</f>
        <v/>
      </c>
      <c r="N137" s="14"/>
      <c r="O137" s="10" t="str">
        <f>IFERROR(VLOOKUP(N137,メニュー!$M$2:$N$14,2,FALSE),"")</f>
        <v/>
      </c>
    </row>
    <row r="138" spans="1:15" x14ac:dyDescent="0.2">
      <c r="A138" s="10" t="str">
        <f t="shared" si="2"/>
        <v/>
      </c>
      <c r="B138" s="1"/>
      <c r="C138" s="16" t="str">
        <f>IFERROR(VLOOKUP(B138,メニュー!$A$2:$D$23,2,FALSE),"")</f>
        <v/>
      </c>
      <c r="D138" s="27"/>
      <c r="E138" s="10" t="str">
        <f>IFERROR(VLOOKUP(D138,メニュー!$C$2:$D$3,2,FALSE),"")</f>
        <v/>
      </c>
      <c r="F138" s="1"/>
      <c r="G138" s="10" t="str">
        <f>IFERROR(VLOOKUP(F138,メニュー!$E$2:$F$13,2,FALSE),"")</f>
        <v/>
      </c>
      <c r="H138" s="17"/>
      <c r="I138" s="10" t="str">
        <f>IFERROR(VLOOKUP(H138,メニュー!$G$2:$H$11,2,FALSE),"")</f>
        <v/>
      </c>
      <c r="J138" s="14"/>
      <c r="K138" s="16" t="str">
        <f>IFERROR(VLOOKUP(J138,メニュー!$I$2:$J$2,2,FALSE),"")</f>
        <v/>
      </c>
      <c r="L138" s="17"/>
      <c r="M138" s="16" t="str">
        <f>IFERROR(VLOOKUP(L138,メニュー!$K$2:$L$2,2,FALSE),"")</f>
        <v/>
      </c>
      <c r="N138" s="14"/>
      <c r="O138" s="10" t="str">
        <f>IFERROR(VLOOKUP(N138,メニュー!$M$2:$N$14,2,FALSE),"")</f>
        <v/>
      </c>
    </row>
    <row r="139" spans="1:15" x14ac:dyDescent="0.2">
      <c r="A139" s="10" t="str">
        <f t="shared" si="2"/>
        <v/>
      </c>
      <c r="B139" s="1"/>
      <c r="C139" s="16" t="str">
        <f>IFERROR(VLOOKUP(B139,メニュー!$A$2:$D$23,2,FALSE),"")</f>
        <v/>
      </c>
      <c r="D139" s="27"/>
      <c r="E139" s="10" t="str">
        <f>IFERROR(VLOOKUP(D139,メニュー!$C$2:$D$3,2,FALSE),"")</f>
        <v/>
      </c>
      <c r="F139" s="1"/>
      <c r="G139" s="10" t="str">
        <f>IFERROR(VLOOKUP(F139,メニュー!$E$2:$F$13,2,FALSE),"")</f>
        <v/>
      </c>
      <c r="H139" s="17"/>
      <c r="I139" s="10" t="str">
        <f>IFERROR(VLOOKUP(H139,メニュー!$G$2:$H$11,2,FALSE),"")</f>
        <v/>
      </c>
      <c r="J139" s="14"/>
      <c r="K139" s="16" t="str">
        <f>IFERROR(VLOOKUP(J139,メニュー!$I$2:$J$2,2,FALSE),"")</f>
        <v/>
      </c>
      <c r="L139" s="17"/>
      <c r="M139" s="16" t="str">
        <f>IFERROR(VLOOKUP(L139,メニュー!$K$2:$L$2,2,FALSE),"")</f>
        <v/>
      </c>
      <c r="N139" s="14"/>
      <c r="O139" s="10" t="str">
        <f>IFERROR(VLOOKUP(N139,メニュー!$M$2:$N$14,2,FALSE),"")</f>
        <v/>
      </c>
    </row>
    <row r="140" spans="1:15" x14ac:dyDescent="0.2">
      <c r="A140" s="10" t="str">
        <f t="shared" si="2"/>
        <v/>
      </c>
      <c r="B140" s="1"/>
      <c r="C140" s="16" t="str">
        <f>IFERROR(VLOOKUP(B140,メニュー!$A$2:$D$23,2,FALSE),"")</f>
        <v/>
      </c>
      <c r="D140" s="27"/>
      <c r="E140" s="10" t="str">
        <f>IFERROR(VLOOKUP(D140,メニュー!$C$2:$D$3,2,FALSE),"")</f>
        <v/>
      </c>
      <c r="F140" s="1"/>
      <c r="G140" s="10" t="str">
        <f>IFERROR(VLOOKUP(F140,メニュー!$E$2:$F$13,2,FALSE),"")</f>
        <v/>
      </c>
      <c r="H140" s="17"/>
      <c r="I140" s="10" t="str">
        <f>IFERROR(VLOOKUP(H140,メニュー!$G$2:$H$11,2,FALSE),"")</f>
        <v/>
      </c>
      <c r="J140" s="14"/>
      <c r="K140" s="16" t="str">
        <f>IFERROR(VLOOKUP(J140,メニュー!$I$2:$J$2,2,FALSE),"")</f>
        <v/>
      </c>
      <c r="L140" s="17"/>
      <c r="M140" s="16" t="str">
        <f>IFERROR(VLOOKUP(L140,メニュー!$K$2:$L$2,2,FALSE),"")</f>
        <v/>
      </c>
      <c r="N140" s="14"/>
      <c r="O140" s="10" t="str">
        <f>IFERROR(VLOOKUP(N140,メニュー!$M$2:$N$14,2,FALSE),"")</f>
        <v/>
      </c>
    </row>
    <row r="141" spans="1:15" x14ac:dyDescent="0.2">
      <c r="A141" s="10" t="str">
        <f t="shared" si="2"/>
        <v/>
      </c>
      <c r="B141" s="1"/>
      <c r="C141" s="16" t="str">
        <f>IFERROR(VLOOKUP(B141,メニュー!$A$2:$D$23,2,FALSE),"")</f>
        <v/>
      </c>
      <c r="D141" s="27"/>
      <c r="E141" s="10" t="str">
        <f>IFERROR(VLOOKUP(D141,メニュー!$C$2:$D$3,2,FALSE),"")</f>
        <v/>
      </c>
      <c r="F141" s="1"/>
      <c r="G141" s="10" t="str">
        <f>IFERROR(VLOOKUP(F141,メニュー!$E$2:$F$13,2,FALSE),"")</f>
        <v/>
      </c>
      <c r="H141" s="17"/>
      <c r="I141" s="10" t="str">
        <f>IFERROR(VLOOKUP(H141,メニュー!$G$2:$H$11,2,FALSE),"")</f>
        <v/>
      </c>
      <c r="J141" s="14"/>
      <c r="K141" s="16" t="str">
        <f>IFERROR(VLOOKUP(J141,メニュー!$I$2:$J$2,2,FALSE),"")</f>
        <v/>
      </c>
      <c r="L141" s="17"/>
      <c r="M141" s="16" t="str">
        <f>IFERROR(VLOOKUP(L141,メニュー!$K$2:$L$2,2,FALSE),"")</f>
        <v/>
      </c>
      <c r="N141" s="14"/>
      <c r="O141" s="10" t="str">
        <f>IFERROR(VLOOKUP(N141,メニュー!$M$2:$N$14,2,FALSE),"")</f>
        <v/>
      </c>
    </row>
    <row r="142" spans="1:15" x14ac:dyDescent="0.2">
      <c r="A142" s="10" t="str">
        <f t="shared" si="2"/>
        <v/>
      </c>
      <c r="B142" s="1"/>
      <c r="C142" s="16" t="str">
        <f>IFERROR(VLOOKUP(B142,メニュー!$A$2:$D$23,2,FALSE),"")</f>
        <v/>
      </c>
      <c r="D142" s="27"/>
      <c r="E142" s="10" t="str">
        <f>IFERROR(VLOOKUP(D142,メニュー!$C$2:$D$3,2,FALSE),"")</f>
        <v/>
      </c>
      <c r="F142" s="1"/>
      <c r="G142" s="10" t="str">
        <f>IFERROR(VLOOKUP(F142,メニュー!$E$2:$F$13,2,FALSE),"")</f>
        <v/>
      </c>
      <c r="H142" s="17"/>
      <c r="I142" s="10" t="str">
        <f>IFERROR(VLOOKUP(H142,メニュー!$G$2:$H$11,2,FALSE),"")</f>
        <v/>
      </c>
      <c r="J142" s="14"/>
      <c r="K142" s="16" t="str">
        <f>IFERROR(VLOOKUP(J142,メニュー!$I$2:$J$2,2,FALSE),"")</f>
        <v/>
      </c>
      <c r="L142" s="17"/>
      <c r="M142" s="16" t="str">
        <f>IFERROR(VLOOKUP(L142,メニュー!$K$2:$L$2,2,FALSE),"")</f>
        <v/>
      </c>
      <c r="N142" s="14"/>
      <c r="O142" s="10" t="str">
        <f>IFERROR(VLOOKUP(N142,メニュー!$M$2:$N$14,2,FALSE),"")</f>
        <v/>
      </c>
    </row>
    <row r="143" spans="1:15" x14ac:dyDescent="0.2">
      <c r="A143" s="10" t="str">
        <f t="shared" si="2"/>
        <v/>
      </c>
      <c r="B143" s="1"/>
      <c r="C143" s="16" t="str">
        <f>IFERROR(VLOOKUP(B143,メニュー!$A$2:$D$23,2,FALSE),"")</f>
        <v/>
      </c>
      <c r="D143" s="27"/>
      <c r="E143" s="10" t="str">
        <f>IFERROR(VLOOKUP(D143,メニュー!$C$2:$D$3,2,FALSE),"")</f>
        <v/>
      </c>
      <c r="F143" s="1"/>
      <c r="G143" s="10" t="str">
        <f>IFERROR(VLOOKUP(F143,メニュー!$E$2:$F$13,2,FALSE),"")</f>
        <v/>
      </c>
      <c r="H143" s="17"/>
      <c r="I143" s="10" t="str">
        <f>IFERROR(VLOOKUP(H143,メニュー!$G$2:$H$11,2,FALSE),"")</f>
        <v/>
      </c>
      <c r="J143" s="14"/>
      <c r="K143" s="16" t="str">
        <f>IFERROR(VLOOKUP(J143,メニュー!$I$2:$J$2,2,FALSE),"")</f>
        <v/>
      </c>
      <c r="L143" s="17"/>
      <c r="M143" s="16" t="str">
        <f>IFERROR(VLOOKUP(L143,メニュー!$K$2:$L$2,2,FALSE),"")</f>
        <v/>
      </c>
      <c r="N143" s="14"/>
      <c r="O143" s="10" t="str">
        <f>IFERROR(VLOOKUP(N143,メニュー!$M$2:$N$14,2,FALSE),"")</f>
        <v/>
      </c>
    </row>
    <row r="144" spans="1:15" x14ac:dyDescent="0.2">
      <c r="A144" s="10" t="str">
        <f t="shared" si="2"/>
        <v/>
      </c>
      <c r="B144" s="1"/>
      <c r="C144" s="16" t="str">
        <f>IFERROR(VLOOKUP(B144,メニュー!$A$2:$D$23,2,FALSE),"")</f>
        <v/>
      </c>
      <c r="D144" s="27"/>
      <c r="E144" s="10" t="str">
        <f>IFERROR(VLOOKUP(D144,メニュー!$C$2:$D$3,2,FALSE),"")</f>
        <v/>
      </c>
      <c r="F144" s="1"/>
      <c r="G144" s="10" t="str">
        <f>IFERROR(VLOOKUP(F144,メニュー!$E$2:$F$13,2,FALSE),"")</f>
        <v/>
      </c>
      <c r="H144" s="17"/>
      <c r="I144" s="10" t="str">
        <f>IFERROR(VLOOKUP(H144,メニュー!$G$2:$H$11,2,FALSE),"")</f>
        <v/>
      </c>
      <c r="J144" s="14"/>
      <c r="K144" s="16" t="str">
        <f>IFERROR(VLOOKUP(J144,メニュー!$I$2:$J$2,2,FALSE),"")</f>
        <v/>
      </c>
      <c r="L144" s="17"/>
      <c r="M144" s="16" t="str">
        <f>IFERROR(VLOOKUP(L144,メニュー!$K$2:$L$2,2,FALSE),"")</f>
        <v/>
      </c>
      <c r="N144" s="14"/>
      <c r="O144" s="10" t="str">
        <f>IFERROR(VLOOKUP(N144,メニュー!$M$2:$N$14,2,FALSE),"")</f>
        <v/>
      </c>
    </row>
    <row r="145" spans="1:15" x14ac:dyDescent="0.2">
      <c r="A145" s="10" t="str">
        <f t="shared" si="2"/>
        <v/>
      </c>
      <c r="B145" s="1"/>
      <c r="C145" s="16" t="str">
        <f>IFERROR(VLOOKUP(B145,メニュー!$A$2:$D$23,2,FALSE),"")</f>
        <v/>
      </c>
      <c r="D145" s="27"/>
      <c r="E145" s="10" t="str">
        <f>IFERROR(VLOOKUP(D145,メニュー!$C$2:$D$3,2,FALSE),"")</f>
        <v/>
      </c>
      <c r="F145" s="1"/>
      <c r="G145" s="10" t="str">
        <f>IFERROR(VLOOKUP(F145,メニュー!$E$2:$F$13,2,FALSE),"")</f>
        <v/>
      </c>
      <c r="H145" s="17"/>
      <c r="I145" s="10" t="str">
        <f>IFERROR(VLOOKUP(H145,メニュー!$G$2:$H$11,2,FALSE),"")</f>
        <v/>
      </c>
      <c r="J145" s="14"/>
      <c r="K145" s="16" t="str">
        <f>IFERROR(VLOOKUP(J145,メニュー!$I$2:$J$2,2,FALSE),"")</f>
        <v/>
      </c>
      <c r="L145" s="17"/>
      <c r="M145" s="16" t="str">
        <f>IFERROR(VLOOKUP(L145,メニュー!$K$2:$L$2,2,FALSE),"")</f>
        <v/>
      </c>
      <c r="N145" s="14"/>
      <c r="O145" s="10" t="str">
        <f>IFERROR(VLOOKUP(N145,メニュー!$M$2:$N$14,2,FALSE),"")</f>
        <v/>
      </c>
    </row>
    <row r="146" spans="1:15" x14ac:dyDescent="0.2">
      <c r="A146" s="10" t="str">
        <f t="shared" si="2"/>
        <v/>
      </c>
      <c r="B146" s="1"/>
      <c r="C146" s="16" t="str">
        <f>IFERROR(VLOOKUP(B146,メニュー!$A$2:$D$23,2,FALSE),"")</f>
        <v/>
      </c>
      <c r="D146" s="27"/>
      <c r="E146" s="10" t="str">
        <f>IFERROR(VLOOKUP(D146,メニュー!$C$2:$D$3,2,FALSE),"")</f>
        <v/>
      </c>
      <c r="F146" s="1"/>
      <c r="G146" s="10" t="str">
        <f>IFERROR(VLOOKUP(F146,メニュー!$E$2:$F$13,2,FALSE),"")</f>
        <v/>
      </c>
      <c r="H146" s="17"/>
      <c r="I146" s="10" t="str">
        <f>IFERROR(VLOOKUP(H146,メニュー!$G$2:$H$11,2,FALSE),"")</f>
        <v/>
      </c>
      <c r="J146" s="14"/>
      <c r="K146" s="16" t="str">
        <f>IFERROR(VLOOKUP(J146,メニュー!$I$2:$J$2,2,FALSE),"")</f>
        <v/>
      </c>
      <c r="L146" s="17"/>
      <c r="M146" s="16" t="str">
        <f>IFERROR(VLOOKUP(L146,メニュー!$K$2:$L$2,2,FALSE),"")</f>
        <v/>
      </c>
      <c r="N146" s="14"/>
      <c r="O146" s="10" t="str">
        <f>IFERROR(VLOOKUP(N146,メニュー!$M$2:$N$14,2,FALSE),"")</f>
        <v/>
      </c>
    </row>
    <row r="147" spans="1:15" x14ac:dyDescent="0.2">
      <c r="A147" s="10" t="str">
        <f t="shared" si="2"/>
        <v/>
      </c>
      <c r="B147" s="1"/>
      <c r="C147" s="16" t="str">
        <f>IFERROR(VLOOKUP(B147,メニュー!$A$2:$D$23,2,FALSE),"")</f>
        <v/>
      </c>
      <c r="D147" s="27"/>
      <c r="E147" s="10" t="str">
        <f>IFERROR(VLOOKUP(D147,メニュー!$C$2:$D$3,2,FALSE),"")</f>
        <v/>
      </c>
      <c r="F147" s="1"/>
      <c r="G147" s="10" t="str">
        <f>IFERROR(VLOOKUP(F147,メニュー!$E$2:$F$13,2,FALSE),"")</f>
        <v/>
      </c>
      <c r="H147" s="17"/>
      <c r="I147" s="10" t="str">
        <f>IFERROR(VLOOKUP(H147,メニュー!$G$2:$H$11,2,FALSE),"")</f>
        <v/>
      </c>
      <c r="J147" s="14"/>
      <c r="K147" s="16" t="str">
        <f>IFERROR(VLOOKUP(J147,メニュー!$I$2:$J$2,2,FALSE),"")</f>
        <v/>
      </c>
      <c r="L147" s="17"/>
      <c r="M147" s="16" t="str">
        <f>IFERROR(VLOOKUP(L147,メニュー!$K$2:$L$2,2,FALSE),"")</f>
        <v/>
      </c>
      <c r="N147" s="14"/>
      <c r="O147" s="10" t="str">
        <f>IFERROR(VLOOKUP(N147,メニュー!$M$2:$N$14,2,FALSE),"")</f>
        <v/>
      </c>
    </row>
    <row r="148" spans="1:15" x14ac:dyDescent="0.2">
      <c r="A148" s="10" t="str">
        <f t="shared" si="2"/>
        <v/>
      </c>
      <c r="B148" s="1"/>
      <c r="C148" s="16" t="str">
        <f>IFERROR(VLOOKUP(B148,メニュー!$A$2:$D$23,2,FALSE),"")</f>
        <v/>
      </c>
      <c r="D148" s="27"/>
      <c r="E148" s="10" t="str">
        <f>IFERROR(VLOOKUP(D148,メニュー!$C$2:$D$3,2,FALSE),"")</f>
        <v/>
      </c>
      <c r="F148" s="1"/>
      <c r="G148" s="10" t="str">
        <f>IFERROR(VLOOKUP(F148,メニュー!$E$2:$F$13,2,FALSE),"")</f>
        <v/>
      </c>
      <c r="H148" s="17"/>
      <c r="I148" s="10" t="str">
        <f>IFERROR(VLOOKUP(H148,メニュー!$G$2:$H$11,2,FALSE),"")</f>
        <v/>
      </c>
      <c r="J148" s="14"/>
      <c r="K148" s="16" t="str">
        <f>IFERROR(VLOOKUP(J148,メニュー!$I$2:$J$2,2,FALSE),"")</f>
        <v/>
      </c>
      <c r="L148" s="17"/>
      <c r="M148" s="16" t="str">
        <f>IFERROR(VLOOKUP(L148,メニュー!$K$2:$L$2,2,FALSE),"")</f>
        <v/>
      </c>
      <c r="N148" s="14"/>
      <c r="O148" s="10" t="str">
        <f>IFERROR(VLOOKUP(N148,メニュー!$M$2:$N$14,2,FALSE),"")</f>
        <v/>
      </c>
    </row>
    <row r="149" spans="1:15" x14ac:dyDescent="0.2">
      <c r="A149" s="10" t="str">
        <f t="shared" si="2"/>
        <v/>
      </c>
      <c r="B149" s="1"/>
      <c r="C149" s="16" t="str">
        <f>IFERROR(VLOOKUP(B149,メニュー!$A$2:$D$23,2,FALSE),"")</f>
        <v/>
      </c>
      <c r="D149" s="27"/>
      <c r="E149" s="10" t="str">
        <f>IFERROR(VLOOKUP(D149,メニュー!$C$2:$D$3,2,FALSE),"")</f>
        <v/>
      </c>
      <c r="F149" s="1"/>
      <c r="G149" s="10" t="str">
        <f>IFERROR(VLOOKUP(F149,メニュー!$E$2:$F$13,2,FALSE),"")</f>
        <v/>
      </c>
      <c r="H149" s="17"/>
      <c r="I149" s="10" t="str">
        <f>IFERROR(VLOOKUP(H149,メニュー!$G$2:$H$11,2,FALSE),"")</f>
        <v/>
      </c>
      <c r="J149" s="14"/>
      <c r="K149" s="16" t="str">
        <f>IFERROR(VLOOKUP(J149,メニュー!$I$2:$J$2,2,FALSE),"")</f>
        <v/>
      </c>
      <c r="L149" s="17"/>
      <c r="M149" s="16" t="str">
        <f>IFERROR(VLOOKUP(L149,メニュー!$K$2:$L$2,2,FALSE),"")</f>
        <v/>
      </c>
      <c r="N149" s="14"/>
      <c r="O149" s="10" t="str">
        <f>IFERROR(VLOOKUP(N149,メニュー!$M$2:$N$14,2,FALSE),"")</f>
        <v/>
      </c>
    </row>
    <row r="150" spans="1:15" x14ac:dyDescent="0.2">
      <c r="A150" s="10" t="str">
        <f t="shared" si="2"/>
        <v/>
      </c>
      <c r="B150" s="1"/>
      <c r="C150" s="16" t="str">
        <f>IFERROR(VLOOKUP(B150,メニュー!$A$2:$D$23,2,FALSE),"")</f>
        <v/>
      </c>
      <c r="D150" s="27"/>
      <c r="E150" s="10" t="str">
        <f>IFERROR(VLOOKUP(D150,メニュー!$C$2:$D$3,2,FALSE),"")</f>
        <v/>
      </c>
      <c r="F150" s="1"/>
      <c r="G150" s="10" t="str">
        <f>IFERROR(VLOOKUP(F150,メニュー!$E$2:$F$13,2,FALSE),"")</f>
        <v/>
      </c>
      <c r="H150" s="17"/>
      <c r="I150" s="10" t="str">
        <f>IFERROR(VLOOKUP(H150,メニュー!$G$2:$H$11,2,FALSE),"")</f>
        <v/>
      </c>
      <c r="J150" s="14"/>
      <c r="K150" s="16" t="str">
        <f>IFERROR(VLOOKUP(J150,メニュー!$I$2:$J$2,2,FALSE),"")</f>
        <v/>
      </c>
      <c r="L150" s="17"/>
      <c r="M150" s="16" t="str">
        <f>IFERROR(VLOOKUP(L150,メニュー!$K$2:$L$2,2,FALSE),"")</f>
        <v/>
      </c>
      <c r="N150" s="14"/>
      <c r="O150" s="10" t="str">
        <f>IFERROR(VLOOKUP(N150,メニュー!$M$2:$N$14,2,FALSE),"")</f>
        <v/>
      </c>
    </row>
    <row r="151" spans="1:15" x14ac:dyDescent="0.2">
      <c r="A151" s="10" t="str">
        <f t="shared" si="2"/>
        <v/>
      </c>
      <c r="B151" s="1"/>
      <c r="C151" s="16" t="str">
        <f>IFERROR(VLOOKUP(B151,メニュー!$A$2:$D$23,2,FALSE),"")</f>
        <v/>
      </c>
      <c r="D151" s="27"/>
      <c r="E151" s="10" t="str">
        <f>IFERROR(VLOOKUP(D151,メニュー!$C$2:$D$3,2,FALSE),"")</f>
        <v/>
      </c>
      <c r="F151" s="1"/>
      <c r="G151" s="10" t="str">
        <f>IFERROR(VLOOKUP(F151,メニュー!$E$2:$F$13,2,FALSE),"")</f>
        <v/>
      </c>
      <c r="H151" s="17"/>
      <c r="I151" s="10" t="str">
        <f>IFERROR(VLOOKUP(H151,メニュー!$G$2:$H$11,2,FALSE),"")</f>
        <v/>
      </c>
      <c r="J151" s="14"/>
      <c r="K151" s="16" t="str">
        <f>IFERROR(VLOOKUP(J151,メニュー!$I$2:$J$2,2,FALSE),"")</f>
        <v/>
      </c>
      <c r="L151" s="17"/>
      <c r="M151" s="16" t="str">
        <f>IFERROR(VLOOKUP(L151,メニュー!$K$2:$L$2,2,FALSE),"")</f>
        <v/>
      </c>
      <c r="N151" s="14"/>
      <c r="O151" s="10" t="str">
        <f>IFERROR(VLOOKUP(N151,メニュー!$M$2:$N$14,2,FALSE),"")</f>
        <v/>
      </c>
    </row>
    <row r="152" spans="1:15" x14ac:dyDescent="0.2">
      <c r="A152" s="10" t="str">
        <f t="shared" si="2"/>
        <v/>
      </c>
      <c r="B152" s="1"/>
      <c r="C152" s="16" t="str">
        <f>IFERROR(VLOOKUP(B152,メニュー!$A$2:$D$23,2,FALSE),"")</f>
        <v/>
      </c>
      <c r="D152" s="27"/>
      <c r="E152" s="10" t="str">
        <f>IFERROR(VLOOKUP(D152,メニュー!$C$2:$D$3,2,FALSE),"")</f>
        <v/>
      </c>
      <c r="F152" s="1"/>
      <c r="G152" s="10" t="str">
        <f>IFERROR(VLOOKUP(F152,メニュー!$E$2:$F$13,2,FALSE),"")</f>
        <v/>
      </c>
      <c r="H152" s="17"/>
      <c r="I152" s="10" t="str">
        <f>IFERROR(VLOOKUP(H152,メニュー!$G$2:$H$11,2,FALSE),"")</f>
        <v/>
      </c>
      <c r="J152" s="14"/>
      <c r="K152" s="16" t="str">
        <f>IFERROR(VLOOKUP(J152,メニュー!$I$2:$J$2,2,FALSE),"")</f>
        <v/>
      </c>
      <c r="L152" s="17"/>
      <c r="M152" s="16" t="str">
        <f>IFERROR(VLOOKUP(L152,メニュー!$K$2:$L$2,2,FALSE),"")</f>
        <v/>
      </c>
      <c r="N152" s="14"/>
      <c r="O152" s="10" t="str">
        <f>IFERROR(VLOOKUP(N152,メニュー!$M$2:$N$14,2,FALSE),"")</f>
        <v/>
      </c>
    </row>
    <row r="153" spans="1:15" x14ac:dyDescent="0.2">
      <c r="A153" s="10" t="str">
        <f t="shared" si="2"/>
        <v/>
      </c>
      <c r="B153" s="1"/>
      <c r="C153" s="16" t="str">
        <f>IFERROR(VLOOKUP(B153,メニュー!$A$2:$D$23,2,FALSE),"")</f>
        <v/>
      </c>
      <c r="D153" s="27"/>
      <c r="E153" s="10" t="str">
        <f>IFERROR(VLOOKUP(D153,メニュー!$C$2:$D$3,2,FALSE),"")</f>
        <v/>
      </c>
      <c r="F153" s="1"/>
      <c r="G153" s="10" t="str">
        <f>IFERROR(VLOOKUP(F153,メニュー!$E$2:$F$13,2,FALSE),"")</f>
        <v/>
      </c>
      <c r="H153" s="17"/>
      <c r="I153" s="10" t="str">
        <f>IFERROR(VLOOKUP(H153,メニュー!$G$2:$H$11,2,FALSE),"")</f>
        <v/>
      </c>
      <c r="J153" s="14"/>
      <c r="K153" s="16" t="str">
        <f>IFERROR(VLOOKUP(J153,メニュー!$I$2:$J$2,2,FALSE),"")</f>
        <v/>
      </c>
      <c r="L153" s="17"/>
      <c r="M153" s="16" t="str">
        <f>IFERROR(VLOOKUP(L153,メニュー!$K$2:$L$2,2,FALSE),"")</f>
        <v/>
      </c>
      <c r="N153" s="14"/>
      <c r="O153" s="10" t="str">
        <f>IFERROR(VLOOKUP(N153,メニュー!$M$2:$N$14,2,FALSE),"")</f>
        <v/>
      </c>
    </row>
    <row r="154" spans="1:15" x14ac:dyDescent="0.2">
      <c r="A154" s="10" t="str">
        <f t="shared" si="2"/>
        <v/>
      </c>
      <c r="B154" s="1"/>
      <c r="C154" s="16" t="str">
        <f>IFERROR(VLOOKUP(B154,メニュー!$A$2:$D$23,2,FALSE),"")</f>
        <v/>
      </c>
      <c r="D154" s="27"/>
      <c r="E154" s="10" t="str">
        <f>IFERROR(VLOOKUP(D154,メニュー!$C$2:$D$3,2,FALSE),"")</f>
        <v/>
      </c>
      <c r="F154" s="1"/>
      <c r="G154" s="10" t="str">
        <f>IFERROR(VLOOKUP(F154,メニュー!$E$2:$F$13,2,FALSE),"")</f>
        <v/>
      </c>
      <c r="H154" s="17"/>
      <c r="I154" s="10" t="str">
        <f>IFERROR(VLOOKUP(H154,メニュー!$G$2:$H$11,2,FALSE),"")</f>
        <v/>
      </c>
      <c r="J154" s="14"/>
      <c r="K154" s="16" t="str">
        <f>IFERROR(VLOOKUP(J154,メニュー!$I$2:$J$2,2,FALSE),"")</f>
        <v/>
      </c>
      <c r="L154" s="17"/>
      <c r="M154" s="16" t="str">
        <f>IFERROR(VLOOKUP(L154,メニュー!$K$2:$L$2,2,FALSE),"")</f>
        <v/>
      </c>
      <c r="N154" s="14"/>
      <c r="O154" s="10" t="str">
        <f>IFERROR(VLOOKUP(N154,メニュー!$M$2:$N$14,2,FALSE),"")</f>
        <v/>
      </c>
    </row>
    <row r="155" spans="1:15" x14ac:dyDescent="0.2">
      <c r="A155" s="10" t="str">
        <f t="shared" si="2"/>
        <v/>
      </c>
      <c r="B155" s="1"/>
      <c r="C155" s="16" t="str">
        <f>IFERROR(VLOOKUP(B155,メニュー!$A$2:$D$23,2,FALSE),"")</f>
        <v/>
      </c>
      <c r="D155" s="27"/>
      <c r="E155" s="10" t="str">
        <f>IFERROR(VLOOKUP(D155,メニュー!$C$2:$D$3,2,FALSE),"")</f>
        <v/>
      </c>
      <c r="F155" s="1"/>
      <c r="G155" s="10" t="str">
        <f>IFERROR(VLOOKUP(F155,メニュー!$E$2:$F$13,2,FALSE),"")</f>
        <v/>
      </c>
      <c r="H155" s="17"/>
      <c r="I155" s="10" t="str">
        <f>IFERROR(VLOOKUP(H155,メニュー!$G$2:$H$11,2,FALSE),"")</f>
        <v/>
      </c>
      <c r="J155" s="14"/>
      <c r="K155" s="16" t="str">
        <f>IFERROR(VLOOKUP(J155,メニュー!$I$2:$J$2,2,FALSE),"")</f>
        <v/>
      </c>
      <c r="L155" s="17"/>
      <c r="M155" s="16" t="str">
        <f>IFERROR(VLOOKUP(L155,メニュー!$K$2:$L$2,2,FALSE),"")</f>
        <v/>
      </c>
      <c r="N155" s="14"/>
      <c r="O155" s="10" t="str">
        <f>IFERROR(VLOOKUP(N155,メニュー!$M$2:$N$14,2,FALSE),"")</f>
        <v/>
      </c>
    </row>
    <row r="156" spans="1:15" x14ac:dyDescent="0.2">
      <c r="A156" s="10" t="str">
        <f t="shared" si="2"/>
        <v/>
      </c>
      <c r="B156" s="1"/>
      <c r="C156" s="16" t="str">
        <f>IFERROR(VLOOKUP(B156,メニュー!$A$2:$D$23,2,FALSE),"")</f>
        <v/>
      </c>
      <c r="D156" s="27"/>
      <c r="E156" s="10" t="str">
        <f>IFERROR(VLOOKUP(D156,メニュー!$C$2:$D$3,2,FALSE),"")</f>
        <v/>
      </c>
      <c r="F156" s="1"/>
      <c r="G156" s="10" t="str">
        <f>IFERROR(VLOOKUP(F156,メニュー!$E$2:$F$13,2,FALSE),"")</f>
        <v/>
      </c>
      <c r="H156" s="17"/>
      <c r="I156" s="10" t="str">
        <f>IFERROR(VLOOKUP(H156,メニュー!$G$2:$H$11,2,FALSE),"")</f>
        <v/>
      </c>
      <c r="J156" s="14"/>
      <c r="K156" s="16" t="str">
        <f>IFERROR(VLOOKUP(J156,メニュー!$I$2:$J$2,2,FALSE),"")</f>
        <v/>
      </c>
      <c r="L156" s="17"/>
      <c r="M156" s="16" t="str">
        <f>IFERROR(VLOOKUP(L156,メニュー!$K$2:$L$2,2,FALSE),"")</f>
        <v/>
      </c>
      <c r="N156" s="14"/>
      <c r="O156" s="10" t="str">
        <f>IFERROR(VLOOKUP(N156,メニュー!$M$2:$N$14,2,FALSE),"")</f>
        <v/>
      </c>
    </row>
    <row r="157" spans="1:15" x14ac:dyDescent="0.2">
      <c r="A157" s="10" t="str">
        <f t="shared" si="2"/>
        <v/>
      </c>
      <c r="B157" s="1"/>
      <c r="C157" s="16" t="str">
        <f>IFERROR(VLOOKUP(B157,メニュー!$A$2:$D$23,2,FALSE),"")</f>
        <v/>
      </c>
      <c r="D157" s="27"/>
      <c r="E157" s="10" t="str">
        <f>IFERROR(VLOOKUP(D157,メニュー!$C$2:$D$3,2,FALSE),"")</f>
        <v/>
      </c>
      <c r="F157" s="1"/>
      <c r="G157" s="10" t="str">
        <f>IFERROR(VLOOKUP(F157,メニュー!$E$2:$F$13,2,FALSE),"")</f>
        <v/>
      </c>
      <c r="H157" s="17"/>
      <c r="I157" s="10" t="str">
        <f>IFERROR(VLOOKUP(H157,メニュー!$G$2:$H$11,2,FALSE),"")</f>
        <v/>
      </c>
      <c r="J157" s="14"/>
      <c r="K157" s="16" t="str">
        <f>IFERROR(VLOOKUP(J157,メニュー!$I$2:$J$2,2,FALSE),"")</f>
        <v/>
      </c>
      <c r="L157" s="17"/>
      <c r="M157" s="16" t="str">
        <f>IFERROR(VLOOKUP(L157,メニュー!$K$2:$L$2,2,FALSE),"")</f>
        <v/>
      </c>
      <c r="N157" s="14"/>
      <c r="O157" s="10" t="str">
        <f>IFERROR(VLOOKUP(N157,メニュー!$M$2:$N$14,2,FALSE),"")</f>
        <v/>
      </c>
    </row>
    <row r="158" spans="1:15" x14ac:dyDescent="0.2">
      <c r="A158" s="10" t="str">
        <f t="shared" si="2"/>
        <v/>
      </c>
      <c r="B158" s="1"/>
      <c r="C158" s="16" t="str">
        <f>IFERROR(VLOOKUP(B158,メニュー!$A$2:$D$23,2,FALSE),"")</f>
        <v/>
      </c>
      <c r="D158" s="27"/>
      <c r="E158" s="10" t="str">
        <f>IFERROR(VLOOKUP(D158,メニュー!$C$2:$D$3,2,FALSE),"")</f>
        <v/>
      </c>
      <c r="F158" s="1"/>
      <c r="G158" s="10" t="str">
        <f>IFERROR(VLOOKUP(F158,メニュー!$E$2:$F$13,2,FALSE),"")</f>
        <v/>
      </c>
      <c r="H158" s="17"/>
      <c r="I158" s="10" t="str">
        <f>IFERROR(VLOOKUP(H158,メニュー!$G$2:$H$11,2,FALSE),"")</f>
        <v/>
      </c>
      <c r="J158" s="14"/>
      <c r="K158" s="16" t="str">
        <f>IFERROR(VLOOKUP(J158,メニュー!$I$2:$J$2,2,FALSE),"")</f>
        <v/>
      </c>
      <c r="L158" s="17"/>
      <c r="M158" s="16" t="str">
        <f>IFERROR(VLOOKUP(L158,メニュー!$K$2:$L$2,2,FALSE),"")</f>
        <v/>
      </c>
      <c r="N158" s="14"/>
      <c r="O158" s="10" t="str">
        <f>IFERROR(VLOOKUP(N158,メニュー!$M$2:$N$14,2,FALSE),"")</f>
        <v/>
      </c>
    </row>
    <row r="159" spans="1:15" x14ac:dyDescent="0.2">
      <c r="A159" s="10" t="str">
        <f t="shared" si="2"/>
        <v/>
      </c>
      <c r="B159" s="1"/>
      <c r="C159" s="16" t="str">
        <f>IFERROR(VLOOKUP(B159,メニュー!$A$2:$D$23,2,FALSE),"")</f>
        <v/>
      </c>
      <c r="D159" s="27"/>
      <c r="E159" s="10" t="str">
        <f>IFERROR(VLOOKUP(D159,メニュー!$C$2:$D$3,2,FALSE),"")</f>
        <v/>
      </c>
      <c r="F159" s="1"/>
      <c r="G159" s="10" t="str">
        <f>IFERROR(VLOOKUP(F159,メニュー!$E$2:$F$13,2,FALSE),"")</f>
        <v/>
      </c>
      <c r="H159" s="17"/>
      <c r="I159" s="10" t="str">
        <f>IFERROR(VLOOKUP(H159,メニュー!$G$2:$H$11,2,FALSE),"")</f>
        <v/>
      </c>
      <c r="J159" s="14"/>
      <c r="K159" s="16" t="str">
        <f>IFERROR(VLOOKUP(J159,メニュー!$I$2:$J$2,2,FALSE),"")</f>
        <v/>
      </c>
      <c r="L159" s="17"/>
      <c r="M159" s="16" t="str">
        <f>IFERROR(VLOOKUP(L159,メニュー!$K$2:$L$2,2,FALSE),"")</f>
        <v/>
      </c>
      <c r="N159" s="14"/>
      <c r="O159" s="10" t="str">
        <f>IFERROR(VLOOKUP(N159,メニュー!$M$2:$N$14,2,FALSE),"")</f>
        <v/>
      </c>
    </row>
    <row r="160" spans="1:15" x14ac:dyDescent="0.2">
      <c r="A160" s="10" t="str">
        <f t="shared" si="2"/>
        <v/>
      </c>
      <c r="B160" s="1"/>
      <c r="C160" s="16" t="str">
        <f>IFERROR(VLOOKUP(B160,メニュー!$A$2:$D$23,2,FALSE),"")</f>
        <v/>
      </c>
      <c r="D160" s="27"/>
      <c r="E160" s="10" t="str">
        <f>IFERROR(VLOOKUP(D160,メニュー!$C$2:$D$3,2,FALSE),"")</f>
        <v/>
      </c>
      <c r="F160" s="1"/>
      <c r="G160" s="10" t="str">
        <f>IFERROR(VLOOKUP(F160,メニュー!$E$2:$F$13,2,FALSE),"")</f>
        <v/>
      </c>
      <c r="H160" s="17"/>
      <c r="I160" s="10" t="str">
        <f>IFERROR(VLOOKUP(H160,メニュー!$G$2:$H$11,2,FALSE),"")</f>
        <v/>
      </c>
      <c r="J160" s="14"/>
      <c r="K160" s="16" t="str">
        <f>IFERROR(VLOOKUP(J160,メニュー!$I$2:$J$2,2,FALSE),"")</f>
        <v/>
      </c>
      <c r="L160" s="17"/>
      <c r="M160" s="16" t="str">
        <f>IFERROR(VLOOKUP(L160,メニュー!$K$2:$L$2,2,FALSE),"")</f>
        <v/>
      </c>
      <c r="N160" s="14"/>
      <c r="O160" s="10" t="str">
        <f>IFERROR(VLOOKUP(N160,メニュー!$M$2:$N$14,2,FALSE),"")</f>
        <v/>
      </c>
    </row>
    <row r="161" spans="1:15" x14ac:dyDescent="0.2">
      <c r="A161" s="10" t="str">
        <f t="shared" si="2"/>
        <v/>
      </c>
      <c r="B161" s="1"/>
      <c r="C161" s="16" t="str">
        <f>IFERROR(VLOOKUP(B161,メニュー!$A$2:$D$23,2,FALSE),"")</f>
        <v/>
      </c>
      <c r="D161" s="27"/>
      <c r="E161" s="10" t="str">
        <f>IFERROR(VLOOKUP(D161,メニュー!$C$2:$D$3,2,FALSE),"")</f>
        <v/>
      </c>
      <c r="F161" s="1"/>
      <c r="G161" s="10" t="str">
        <f>IFERROR(VLOOKUP(F161,メニュー!$E$2:$F$13,2,FALSE),"")</f>
        <v/>
      </c>
      <c r="H161" s="17"/>
      <c r="I161" s="10" t="str">
        <f>IFERROR(VLOOKUP(H161,メニュー!$G$2:$H$11,2,FALSE),"")</f>
        <v/>
      </c>
      <c r="J161" s="14"/>
      <c r="K161" s="16" t="str">
        <f>IFERROR(VLOOKUP(J161,メニュー!$I$2:$J$2,2,FALSE),"")</f>
        <v/>
      </c>
      <c r="L161" s="17"/>
      <c r="M161" s="16" t="str">
        <f>IFERROR(VLOOKUP(L161,メニュー!$K$2:$L$2,2,FALSE),"")</f>
        <v/>
      </c>
      <c r="N161" s="14"/>
      <c r="O161" s="10" t="str">
        <f>IFERROR(VLOOKUP(N161,メニュー!$M$2:$N$14,2,FALSE),"")</f>
        <v/>
      </c>
    </row>
    <row r="162" spans="1:15" x14ac:dyDescent="0.2">
      <c r="A162" s="10" t="str">
        <f t="shared" si="2"/>
        <v/>
      </c>
      <c r="B162" s="1"/>
      <c r="C162" s="16" t="str">
        <f>IFERROR(VLOOKUP(B162,メニュー!$A$2:$D$23,2,FALSE),"")</f>
        <v/>
      </c>
      <c r="D162" s="27"/>
      <c r="E162" s="10" t="str">
        <f>IFERROR(VLOOKUP(D162,メニュー!$C$2:$D$3,2,FALSE),"")</f>
        <v/>
      </c>
      <c r="F162" s="1"/>
      <c r="G162" s="10" t="str">
        <f>IFERROR(VLOOKUP(F162,メニュー!$E$2:$F$13,2,FALSE),"")</f>
        <v/>
      </c>
      <c r="H162" s="17"/>
      <c r="I162" s="10" t="str">
        <f>IFERROR(VLOOKUP(H162,メニュー!$G$2:$H$11,2,FALSE),"")</f>
        <v/>
      </c>
      <c r="J162" s="14"/>
      <c r="K162" s="16" t="str">
        <f>IFERROR(VLOOKUP(J162,メニュー!$I$2:$J$2,2,FALSE),"")</f>
        <v/>
      </c>
      <c r="L162" s="17"/>
      <c r="M162" s="16" t="str">
        <f>IFERROR(VLOOKUP(L162,メニュー!$K$2:$L$2,2,FALSE),"")</f>
        <v/>
      </c>
      <c r="N162" s="14"/>
      <c r="O162" s="10" t="str">
        <f>IFERROR(VLOOKUP(N162,メニュー!$M$2:$N$14,2,FALSE),"")</f>
        <v/>
      </c>
    </row>
    <row r="163" spans="1:15" x14ac:dyDescent="0.2">
      <c r="A163" s="10" t="str">
        <f t="shared" si="2"/>
        <v/>
      </c>
      <c r="B163" s="1"/>
      <c r="C163" s="16" t="str">
        <f>IFERROR(VLOOKUP(B163,メニュー!$A$2:$D$23,2,FALSE),"")</f>
        <v/>
      </c>
      <c r="D163" s="27"/>
      <c r="E163" s="10" t="str">
        <f>IFERROR(VLOOKUP(D163,メニュー!$C$2:$D$3,2,FALSE),"")</f>
        <v/>
      </c>
      <c r="F163" s="1"/>
      <c r="G163" s="10" t="str">
        <f>IFERROR(VLOOKUP(F163,メニュー!$E$2:$F$13,2,FALSE),"")</f>
        <v/>
      </c>
      <c r="H163" s="17"/>
      <c r="I163" s="10" t="str">
        <f>IFERROR(VLOOKUP(H163,メニュー!$G$2:$H$11,2,FALSE),"")</f>
        <v/>
      </c>
      <c r="J163" s="14"/>
      <c r="K163" s="16" t="str">
        <f>IFERROR(VLOOKUP(J163,メニュー!$I$2:$J$2,2,FALSE),"")</f>
        <v/>
      </c>
      <c r="L163" s="17"/>
      <c r="M163" s="16" t="str">
        <f>IFERROR(VLOOKUP(L163,メニュー!$K$2:$L$2,2,FALSE),"")</f>
        <v/>
      </c>
      <c r="N163" s="14"/>
      <c r="O163" s="10" t="str">
        <f>IFERROR(VLOOKUP(N163,メニュー!$M$2:$N$14,2,FALSE),"")</f>
        <v/>
      </c>
    </row>
    <row r="164" spans="1:15" x14ac:dyDescent="0.2">
      <c r="A164" s="10" t="str">
        <f t="shared" si="2"/>
        <v/>
      </c>
      <c r="B164" s="1"/>
      <c r="C164" s="16" t="str">
        <f>IFERROR(VLOOKUP(B164,メニュー!$A$2:$D$23,2,FALSE),"")</f>
        <v/>
      </c>
      <c r="D164" s="27"/>
      <c r="E164" s="10" t="str">
        <f>IFERROR(VLOOKUP(D164,メニュー!$C$2:$D$3,2,FALSE),"")</f>
        <v/>
      </c>
      <c r="F164" s="1"/>
      <c r="G164" s="10" t="str">
        <f>IFERROR(VLOOKUP(F164,メニュー!$E$2:$F$13,2,FALSE),"")</f>
        <v/>
      </c>
      <c r="H164" s="17"/>
      <c r="I164" s="10" t="str">
        <f>IFERROR(VLOOKUP(H164,メニュー!$G$2:$H$11,2,FALSE),"")</f>
        <v/>
      </c>
      <c r="J164" s="14"/>
      <c r="K164" s="16" t="str">
        <f>IFERROR(VLOOKUP(J164,メニュー!$I$2:$J$2,2,FALSE),"")</f>
        <v/>
      </c>
      <c r="L164" s="17"/>
      <c r="M164" s="16" t="str">
        <f>IFERROR(VLOOKUP(L164,メニュー!$K$2:$L$2,2,FALSE),"")</f>
        <v/>
      </c>
      <c r="N164" s="14"/>
      <c r="O164" s="10" t="str">
        <f>IFERROR(VLOOKUP(N164,メニュー!$M$2:$N$14,2,FALSE),"")</f>
        <v/>
      </c>
    </row>
    <row r="165" spans="1:15" x14ac:dyDescent="0.2">
      <c r="A165" s="10" t="str">
        <f t="shared" si="2"/>
        <v/>
      </c>
      <c r="B165" s="1"/>
      <c r="C165" s="16" t="str">
        <f>IFERROR(VLOOKUP(B165,メニュー!$A$2:$D$23,2,FALSE),"")</f>
        <v/>
      </c>
      <c r="D165" s="27"/>
      <c r="E165" s="10" t="str">
        <f>IFERROR(VLOOKUP(D165,メニュー!$C$2:$D$3,2,FALSE),"")</f>
        <v/>
      </c>
      <c r="F165" s="1"/>
      <c r="G165" s="10" t="str">
        <f>IFERROR(VLOOKUP(F165,メニュー!$E$2:$F$13,2,FALSE),"")</f>
        <v/>
      </c>
      <c r="H165" s="17"/>
      <c r="I165" s="10" t="str">
        <f>IFERROR(VLOOKUP(H165,メニュー!$G$2:$H$11,2,FALSE),"")</f>
        <v/>
      </c>
      <c r="J165" s="14"/>
      <c r="K165" s="16" t="str">
        <f>IFERROR(VLOOKUP(J165,メニュー!$I$2:$J$2,2,FALSE),"")</f>
        <v/>
      </c>
      <c r="L165" s="17"/>
      <c r="M165" s="16" t="str">
        <f>IFERROR(VLOOKUP(L165,メニュー!$K$2:$L$2,2,FALSE),"")</f>
        <v/>
      </c>
      <c r="N165" s="14"/>
      <c r="O165" s="10" t="str">
        <f>IFERROR(VLOOKUP(N165,メニュー!$M$2:$N$14,2,FALSE),"")</f>
        <v/>
      </c>
    </row>
    <row r="166" spans="1:15" x14ac:dyDescent="0.2">
      <c r="A166" s="10" t="str">
        <f t="shared" si="2"/>
        <v/>
      </c>
      <c r="B166" s="1"/>
      <c r="C166" s="16" t="str">
        <f>IFERROR(VLOOKUP(B166,メニュー!$A$2:$D$23,2,FALSE),"")</f>
        <v/>
      </c>
      <c r="D166" s="27"/>
      <c r="E166" s="10" t="str">
        <f>IFERROR(VLOOKUP(D166,メニュー!$C$2:$D$3,2,FALSE),"")</f>
        <v/>
      </c>
      <c r="F166" s="1"/>
      <c r="G166" s="10" t="str">
        <f>IFERROR(VLOOKUP(F166,メニュー!$E$2:$F$13,2,FALSE),"")</f>
        <v/>
      </c>
      <c r="H166" s="17"/>
      <c r="I166" s="10" t="str">
        <f>IFERROR(VLOOKUP(H166,メニュー!$G$2:$H$11,2,FALSE),"")</f>
        <v/>
      </c>
      <c r="J166" s="14"/>
      <c r="K166" s="16" t="str">
        <f>IFERROR(VLOOKUP(J166,メニュー!$I$2:$J$2,2,FALSE),"")</f>
        <v/>
      </c>
      <c r="L166" s="17"/>
      <c r="M166" s="16" t="str">
        <f>IFERROR(VLOOKUP(L166,メニュー!$K$2:$L$2,2,FALSE),"")</f>
        <v/>
      </c>
      <c r="N166" s="14"/>
      <c r="O166" s="10" t="str">
        <f>IFERROR(VLOOKUP(N166,メニュー!$M$2:$N$14,2,FALSE),"")</f>
        <v/>
      </c>
    </row>
    <row r="167" spans="1:15" x14ac:dyDescent="0.2">
      <c r="A167" s="10" t="str">
        <f t="shared" si="2"/>
        <v/>
      </c>
      <c r="B167" s="1"/>
      <c r="C167" s="16" t="str">
        <f>IFERROR(VLOOKUP(B167,メニュー!$A$2:$D$23,2,FALSE),"")</f>
        <v/>
      </c>
      <c r="D167" s="27"/>
      <c r="E167" s="10" t="str">
        <f>IFERROR(VLOOKUP(D167,メニュー!$C$2:$D$3,2,FALSE),"")</f>
        <v/>
      </c>
      <c r="F167" s="1"/>
      <c r="G167" s="10" t="str">
        <f>IFERROR(VLOOKUP(F167,メニュー!$E$2:$F$13,2,FALSE),"")</f>
        <v/>
      </c>
      <c r="H167" s="17"/>
      <c r="I167" s="10" t="str">
        <f>IFERROR(VLOOKUP(H167,メニュー!$G$2:$H$11,2,FALSE),"")</f>
        <v/>
      </c>
      <c r="J167" s="14"/>
      <c r="K167" s="16" t="str">
        <f>IFERROR(VLOOKUP(J167,メニュー!$I$2:$J$2,2,FALSE),"")</f>
        <v/>
      </c>
      <c r="L167" s="17"/>
      <c r="M167" s="16" t="str">
        <f>IFERROR(VLOOKUP(L167,メニュー!$K$2:$L$2,2,FALSE),"")</f>
        <v/>
      </c>
      <c r="N167" s="14"/>
      <c r="O167" s="10" t="str">
        <f>IFERROR(VLOOKUP(N167,メニュー!$M$2:$N$14,2,FALSE),"")</f>
        <v/>
      </c>
    </row>
    <row r="168" spans="1:15" x14ac:dyDescent="0.2">
      <c r="A168" s="10" t="str">
        <f t="shared" si="2"/>
        <v/>
      </c>
      <c r="B168" s="1"/>
      <c r="C168" s="16" t="str">
        <f>IFERROR(VLOOKUP(B168,メニュー!$A$2:$D$23,2,FALSE),"")</f>
        <v/>
      </c>
      <c r="D168" s="27"/>
      <c r="E168" s="10" t="str">
        <f>IFERROR(VLOOKUP(D168,メニュー!$C$2:$D$3,2,FALSE),"")</f>
        <v/>
      </c>
      <c r="F168" s="1"/>
      <c r="G168" s="10" t="str">
        <f>IFERROR(VLOOKUP(F168,メニュー!$E$2:$F$13,2,FALSE),"")</f>
        <v/>
      </c>
      <c r="H168" s="17"/>
      <c r="I168" s="10" t="str">
        <f>IFERROR(VLOOKUP(H168,メニュー!$G$2:$H$11,2,FALSE),"")</f>
        <v/>
      </c>
      <c r="J168" s="14"/>
      <c r="K168" s="16" t="str">
        <f>IFERROR(VLOOKUP(J168,メニュー!$I$2:$J$2,2,FALSE),"")</f>
        <v/>
      </c>
      <c r="L168" s="17"/>
      <c r="M168" s="16" t="str">
        <f>IFERROR(VLOOKUP(L168,メニュー!$K$2:$L$2,2,FALSE),"")</f>
        <v/>
      </c>
      <c r="N168" s="14"/>
      <c r="O168" s="10" t="str">
        <f>IFERROR(VLOOKUP(N168,メニュー!$M$2:$N$14,2,FALSE),"")</f>
        <v/>
      </c>
    </row>
    <row r="169" spans="1:15" x14ac:dyDescent="0.2">
      <c r="A169" s="10" t="str">
        <f t="shared" si="2"/>
        <v/>
      </c>
      <c r="B169" s="1"/>
      <c r="C169" s="16" t="str">
        <f>IFERROR(VLOOKUP(B169,メニュー!$A$2:$D$23,2,FALSE),"")</f>
        <v/>
      </c>
      <c r="D169" s="27"/>
      <c r="E169" s="10" t="str">
        <f>IFERROR(VLOOKUP(D169,メニュー!$C$2:$D$3,2,FALSE),"")</f>
        <v/>
      </c>
      <c r="F169" s="1"/>
      <c r="G169" s="10" t="str">
        <f>IFERROR(VLOOKUP(F169,メニュー!$E$2:$F$13,2,FALSE),"")</f>
        <v/>
      </c>
      <c r="H169" s="17"/>
      <c r="I169" s="10" t="str">
        <f>IFERROR(VLOOKUP(H169,メニュー!$G$2:$H$11,2,FALSE),"")</f>
        <v/>
      </c>
      <c r="J169" s="14"/>
      <c r="K169" s="16" t="str">
        <f>IFERROR(VLOOKUP(J169,メニュー!$I$2:$J$2,2,FALSE),"")</f>
        <v/>
      </c>
      <c r="L169" s="17"/>
      <c r="M169" s="16" t="str">
        <f>IFERROR(VLOOKUP(L169,メニュー!$K$2:$L$2,2,FALSE),"")</f>
        <v/>
      </c>
      <c r="N169" s="14"/>
      <c r="O169" s="10" t="str">
        <f>IFERROR(VLOOKUP(N169,メニュー!$M$2:$N$14,2,FALSE),"")</f>
        <v/>
      </c>
    </row>
    <row r="170" spans="1:15" x14ac:dyDescent="0.2">
      <c r="A170" s="10" t="str">
        <f t="shared" si="2"/>
        <v/>
      </c>
      <c r="B170" s="1"/>
      <c r="C170" s="16" t="str">
        <f>IFERROR(VLOOKUP(B170,メニュー!$A$2:$D$23,2,FALSE),"")</f>
        <v/>
      </c>
      <c r="D170" s="27"/>
      <c r="E170" s="10" t="str">
        <f>IFERROR(VLOOKUP(D170,メニュー!$C$2:$D$3,2,FALSE),"")</f>
        <v/>
      </c>
      <c r="F170" s="1"/>
      <c r="G170" s="10" t="str">
        <f>IFERROR(VLOOKUP(F170,メニュー!$E$2:$F$13,2,FALSE),"")</f>
        <v/>
      </c>
      <c r="H170" s="17"/>
      <c r="I170" s="10" t="str">
        <f>IFERROR(VLOOKUP(H170,メニュー!$G$2:$H$11,2,FALSE),"")</f>
        <v/>
      </c>
      <c r="J170" s="14"/>
      <c r="K170" s="16" t="str">
        <f>IFERROR(VLOOKUP(J170,メニュー!$I$2:$J$2,2,FALSE),"")</f>
        <v/>
      </c>
      <c r="L170" s="17"/>
      <c r="M170" s="16" t="str">
        <f>IFERROR(VLOOKUP(L170,メニュー!$K$2:$L$2,2,FALSE),"")</f>
        <v/>
      </c>
      <c r="N170" s="14"/>
      <c r="O170" s="10" t="str">
        <f>IFERROR(VLOOKUP(N170,メニュー!$M$2:$N$14,2,FALSE),"")</f>
        <v/>
      </c>
    </row>
    <row r="171" spans="1:15" x14ac:dyDescent="0.2">
      <c r="A171" s="10" t="str">
        <f t="shared" si="2"/>
        <v/>
      </c>
      <c r="B171" s="1"/>
      <c r="C171" s="16" t="str">
        <f>IFERROR(VLOOKUP(B171,メニュー!$A$2:$D$23,2,FALSE),"")</f>
        <v/>
      </c>
      <c r="D171" s="27"/>
      <c r="E171" s="10" t="str">
        <f>IFERROR(VLOOKUP(D171,メニュー!$C$2:$D$3,2,FALSE),"")</f>
        <v/>
      </c>
      <c r="F171" s="1"/>
      <c r="G171" s="10" t="str">
        <f>IFERROR(VLOOKUP(F171,メニュー!$E$2:$F$13,2,FALSE),"")</f>
        <v/>
      </c>
      <c r="H171" s="17"/>
      <c r="I171" s="10" t="str">
        <f>IFERROR(VLOOKUP(H171,メニュー!$G$2:$H$11,2,FALSE),"")</f>
        <v/>
      </c>
      <c r="J171" s="14"/>
      <c r="K171" s="16" t="str">
        <f>IFERROR(VLOOKUP(J171,メニュー!$I$2:$J$2,2,FALSE),"")</f>
        <v/>
      </c>
      <c r="L171" s="17"/>
      <c r="M171" s="16" t="str">
        <f>IFERROR(VLOOKUP(L171,メニュー!$K$2:$L$2,2,FALSE),"")</f>
        <v/>
      </c>
      <c r="N171" s="14"/>
      <c r="O171" s="10" t="str">
        <f>IFERROR(VLOOKUP(N171,メニュー!$M$2:$N$14,2,FALSE),"")</f>
        <v/>
      </c>
    </row>
    <row r="172" spans="1:15" x14ac:dyDescent="0.2">
      <c r="A172" s="10" t="str">
        <f t="shared" si="2"/>
        <v/>
      </c>
      <c r="B172" s="1"/>
      <c r="C172" s="16" t="str">
        <f>IFERROR(VLOOKUP(B172,メニュー!$A$2:$D$23,2,FALSE),"")</f>
        <v/>
      </c>
      <c r="D172" s="27"/>
      <c r="E172" s="10" t="str">
        <f>IFERROR(VLOOKUP(D172,メニュー!$C$2:$D$3,2,FALSE),"")</f>
        <v/>
      </c>
      <c r="F172" s="1"/>
      <c r="G172" s="10" t="str">
        <f>IFERROR(VLOOKUP(F172,メニュー!$E$2:$F$13,2,FALSE),"")</f>
        <v/>
      </c>
      <c r="H172" s="17"/>
      <c r="I172" s="10" t="str">
        <f>IFERROR(VLOOKUP(H172,メニュー!$G$2:$H$11,2,FALSE),"")</f>
        <v/>
      </c>
      <c r="J172" s="14"/>
      <c r="K172" s="16" t="str">
        <f>IFERROR(VLOOKUP(J172,メニュー!$I$2:$J$2,2,FALSE),"")</f>
        <v/>
      </c>
      <c r="L172" s="17"/>
      <c r="M172" s="16" t="str">
        <f>IFERROR(VLOOKUP(L172,メニュー!$K$2:$L$2,2,FALSE),"")</f>
        <v/>
      </c>
      <c r="N172" s="14"/>
      <c r="O172" s="10" t="str">
        <f>IFERROR(VLOOKUP(N172,メニュー!$M$2:$N$14,2,FALSE),"")</f>
        <v/>
      </c>
    </row>
    <row r="173" spans="1:15" x14ac:dyDescent="0.2">
      <c r="A173" s="10" t="str">
        <f t="shared" si="2"/>
        <v/>
      </c>
      <c r="B173" s="1"/>
      <c r="C173" s="16" t="str">
        <f>IFERROR(VLOOKUP(B173,メニュー!$A$2:$D$23,2,FALSE),"")</f>
        <v/>
      </c>
      <c r="D173" s="27"/>
      <c r="E173" s="10" t="str">
        <f>IFERROR(VLOOKUP(D173,メニュー!$C$2:$D$3,2,FALSE),"")</f>
        <v/>
      </c>
      <c r="F173" s="1"/>
      <c r="G173" s="10" t="str">
        <f>IFERROR(VLOOKUP(F173,メニュー!$E$2:$F$13,2,FALSE),"")</f>
        <v/>
      </c>
      <c r="H173" s="17"/>
      <c r="I173" s="10" t="str">
        <f>IFERROR(VLOOKUP(H173,メニュー!$G$2:$H$11,2,FALSE),"")</f>
        <v/>
      </c>
      <c r="J173" s="14"/>
      <c r="K173" s="16" t="str">
        <f>IFERROR(VLOOKUP(J173,メニュー!$I$2:$J$2,2,FALSE),"")</f>
        <v/>
      </c>
      <c r="L173" s="17"/>
      <c r="M173" s="16" t="str">
        <f>IFERROR(VLOOKUP(L173,メニュー!$K$2:$L$2,2,FALSE),"")</f>
        <v/>
      </c>
      <c r="N173" s="14"/>
      <c r="O173" s="10" t="str">
        <f>IFERROR(VLOOKUP(N173,メニュー!$M$2:$N$14,2,FALSE),"")</f>
        <v/>
      </c>
    </row>
    <row r="174" spans="1:15" x14ac:dyDescent="0.2">
      <c r="A174" s="10" t="str">
        <f t="shared" si="2"/>
        <v/>
      </c>
      <c r="B174" s="1"/>
      <c r="C174" s="16" t="str">
        <f>IFERROR(VLOOKUP(B174,メニュー!$A$2:$D$23,2,FALSE),"")</f>
        <v/>
      </c>
      <c r="D174" s="27"/>
      <c r="E174" s="10" t="str">
        <f>IFERROR(VLOOKUP(D174,メニュー!$C$2:$D$3,2,FALSE),"")</f>
        <v/>
      </c>
      <c r="F174" s="1"/>
      <c r="G174" s="10" t="str">
        <f>IFERROR(VLOOKUP(F174,メニュー!$E$2:$F$13,2,FALSE),"")</f>
        <v/>
      </c>
      <c r="H174" s="17"/>
      <c r="I174" s="10" t="str">
        <f>IFERROR(VLOOKUP(H174,メニュー!$G$2:$H$11,2,FALSE),"")</f>
        <v/>
      </c>
      <c r="J174" s="14"/>
      <c r="K174" s="16" t="str">
        <f>IFERROR(VLOOKUP(J174,メニュー!$I$2:$J$2,2,FALSE),"")</f>
        <v/>
      </c>
      <c r="L174" s="17"/>
      <c r="M174" s="16" t="str">
        <f>IFERROR(VLOOKUP(L174,メニュー!$K$2:$L$2,2,FALSE),"")</f>
        <v/>
      </c>
      <c r="N174" s="14"/>
      <c r="O174" s="10" t="str">
        <f>IFERROR(VLOOKUP(N174,メニュー!$M$2:$N$14,2,FALSE),"")</f>
        <v/>
      </c>
    </row>
    <row r="175" spans="1:15" x14ac:dyDescent="0.2">
      <c r="A175" s="10" t="str">
        <f t="shared" si="2"/>
        <v/>
      </c>
      <c r="B175" s="1"/>
      <c r="C175" s="16" t="str">
        <f>IFERROR(VLOOKUP(B175,メニュー!$A$2:$D$23,2,FALSE),"")</f>
        <v/>
      </c>
      <c r="D175" s="27"/>
      <c r="E175" s="10" t="str">
        <f>IFERROR(VLOOKUP(D175,メニュー!$C$2:$D$3,2,FALSE),"")</f>
        <v/>
      </c>
      <c r="F175" s="1"/>
      <c r="G175" s="10" t="str">
        <f>IFERROR(VLOOKUP(F175,メニュー!$E$2:$F$13,2,FALSE),"")</f>
        <v/>
      </c>
      <c r="H175" s="17"/>
      <c r="I175" s="10" t="str">
        <f>IFERROR(VLOOKUP(H175,メニュー!$G$2:$H$11,2,FALSE),"")</f>
        <v/>
      </c>
      <c r="J175" s="14"/>
      <c r="K175" s="16" t="str">
        <f>IFERROR(VLOOKUP(J175,メニュー!$I$2:$J$2,2,FALSE),"")</f>
        <v/>
      </c>
      <c r="L175" s="17"/>
      <c r="M175" s="16" t="str">
        <f>IFERROR(VLOOKUP(L175,メニュー!$K$2:$L$2,2,FALSE),"")</f>
        <v/>
      </c>
      <c r="N175" s="14"/>
      <c r="O175" s="10" t="str">
        <f>IFERROR(VLOOKUP(N175,メニュー!$M$2:$N$14,2,FALSE),"")</f>
        <v/>
      </c>
    </row>
    <row r="176" spans="1:15" x14ac:dyDescent="0.2">
      <c r="A176" s="10" t="str">
        <f t="shared" si="2"/>
        <v/>
      </c>
      <c r="B176" s="1"/>
      <c r="C176" s="16" t="str">
        <f>IFERROR(VLOOKUP(B176,メニュー!$A$2:$D$23,2,FALSE),"")</f>
        <v/>
      </c>
      <c r="D176" s="27"/>
      <c r="E176" s="10" t="str">
        <f>IFERROR(VLOOKUP(D176,メニュー!$C$2:$D$3,2,FALSE),"")</f>
        <v/>
      </c>
      <c r="F176" s="1"/>
      <c r="G176" s="10" t="str">
        <f>IFERROR(VLOOKUP(F176,メニュー!$E$2:$F$13,2,FALSE),"")</f>
        <v/>
      </c>
      <c r="H176" s="17"/>
      <c r="I176" s="10" t="str">
        <f>IFERROR(VLOOKUP(H176,メニュー!$G$2:$H$11,2,FALSE),"")</f>
        <v/>
      </c>
      <c r="J176" s="14"/>
      <c r="K176" s="16" t="str">
        <f>IFERROR(VLOOKUP(J176,メニュー!$I$2:$J$2,2,FALSE),"")</f>
        <v/>
      </c>
      <c r="L176" s="17"/>
      <c r="M176" s="16" t="str">
        <f>IFERROR(VLOOKUP(L176,メニュー!$K$2:$L$2,2,FALSE),"")</f>
        <v/>
      </c>
      <c r="N176" s="14"/>
      <c r="O176" s="10" t="str">
        <f>IFERROR(VLOOKUP(N176,メニュー!$M$2:$N$14,2,FALSE),"")</f>
        <v/>
      </c>
    </row>
    <row r="177" spans="1:15" x14ac:dyDescent="0.2">
      <c r="A177" s="10" t="str">
        <f t="shared" si="2"/>
        <v/>
      </c>
      <c r="B177" s="1"/>
      <c r="C177" s="16" t="str">
        <f>IFERROR(VLOOKUP(B177,メニュー!$A$2:$D$23,2,FALSE),"")</f>
        <v/>
      </c>
      <c r="D177" s="27"/>
      <c r="E177" s="10" t="str">
        <f>IFERROR(VLOOKUP(D177,メニュー!$C$2:$D$3,2,FALSE),"")</f>
        <v/>
      </c>
      <c r="F177" s="1"/>
      <c r="G177" s="10" t="str">
        <f>IFERROR(VLOOKUP(F177,メニュー!$E$2:$F$13,2,FALSE),"")</f>
        <v/>
      </c>
      <c r="H177" s="17"/>
      <c r="I177" s="10" t="str">
        <f>IFERROR(VLOOKUP(H177,メニュー!$G$2:$H$11,2,FALSE),"")</f>
        <v/>
      </c>
      <c r="J177" s="14"/>
      <c r="K177" s="16" t="str">
        <f>IFERROR(VLOOKUP(J177,メニュー!$I$2:$J$2,2,FALSE),"")</f>
        <v/>
      </c>
      <c r="L177" s="17"/>
      <c r="M177" s="16" t="str">
        <f>IFERROR(VLOOKUP(L177,メニュー!$K$2:$L$2,2,FALSE),"")</f>
        <v/>
      </c>
      <c r="N177" s="14"/>
      <c r="O177" s="10" t="str">
        <f>IFERROR(VLOOKUP(N177,メニュー!$M$2:$N$14,2,FALSE),"")</f>
        <v/>
      </c>
    </row>
    <row r="178" spans="1:15" x14ac:dyDescent="0.2">
      <c r="A178" s="10" t="str">
        <f t="shared" si="2"/>
        <v/>
      </c>
      <c r="B178" s="1"/>
      <c r="C178" s="16" t="str">
        <f>IFERROR(VLOOKUP(B178,メニュー!$A$2:$D$23,2,FALSE),"")</f>
        <v/>
      </c>
      <c r="D178" s="27"/>
      <c r="E178" s="10" t="str">
        <f>IFERROR(VLOOKUP(D178,メニュー!$C$2:$D$3,2,FALSE),"")</f>
        <v/>
      </c>
      <c r="F178" s="1"/>
      <c r="G178" s="10" t="str">
        <f>IFERROR(VLOOKUP(F178,メニュー!$E$2:$F$13,2,FALSE),"")</f>
        <v/>
      </c>
      <c r="H178" s="17"/>
      <c r="I178" s="10" t="str">
        <f>IFERROR(VLOOKUP(H178,メニュー!$G$2:$H$11,2,FALSE),"")</f>
        <v/>
      </c>
      <c r="J178" s="14"/>
      <c r="K178" s="16" t="str">
        <f>IFERROR(VLOOKUP(J178,メニュー!$I$2:$J$2,2,FALSE),"")</f>
        <v/>
      </c>
      <c r="L178" s="17"/>
      <c r="M178" s="16" t="str">
        <f>IFERROR(VLOOKUP(L178,メニュー!$K$2:$L$2,2,FALSE),"")</f>
        <v/>
      </c>
      <c r="N178" s="14"/>
      <c r="O178" s="10" t="str">
        <f>IFERROR(VLOOKUP(N178,メニュー!$M$2:$N$14,2,FALSE),"")</f>
        <v/>
      </c>
    </row>
    <row r="179" spans="1:15" x14ac:dyDescent="0.2">
      <c r="A179" s="10" t="str">
        <f t="shared" si="2"/>
        <v/>
      </c>
      <c r="B179" s="1"/>
      <c r="C179" s="16" t="str">
        <f>IFERROR(VLOOKUP(B179,メニュー!$A$2:$D$23,2,FALSE),"")</f>
        <v/>
      </c>
      <c r="D179" s="27"/>
      <c r="E179" s="10" t="str">
        <f>IFERROR(VLOOKUP(D179,メニュー!$C$2:$D$3,2,FALSE),"")</f>
        <v/>
      </c>
      <c r="F179" s="1"/>
      <c r="G179" s="10" t="str">
        <f>IFERROR(VLOOKUP(F179,メニュー!$E$2:$F$13,2,FALSE),"")</f>
        <v/>
      </c>
      <c r="H179" s="17"/>
      <c r="I179" s="10" t="str">
        <f>IFERROR(VLOOKUP(H179,メニュー!$G$2:$H$11,2,FALSE),"")</f>
        <v/>
      </c>
      <c r="J179" s="14"/>
      <c r="K179" s="16" t="str">
        <f>IFERROR(VLOOKUP(J179,メニュー!$I$2:$J$2,2,FALSE),"")</f>
        <v/>
      </c>
      <c r="L179" s="17"/>
      <c r="M179" s="16" t="str">
        <f>IFERROR(VLOOKUP(L179,メニュー!$K$2:$L$2,2,FALSE),"")</f>
        <v/>
      </c>
      <c r="N179" s="14"/>
      <c r="O179" s="10" t="str">
        <f>IFERROR(VLOOKUP(N179,メニュー!$M$2:$N$14,2,FALSE),"")</f>
        <v/>
      </c>
    </row>
    <row r="180" spans="1:15" x14ac:dyDescent="0.2">
      <c r="A180" s="10" t="str">
        <f t="shared" si="2"/>
        <v/>
      </c>
      <c r="B180" s="1"/>
      <c r="C180" s="16" t="str">
        <f>IFERROR(VLOOKUP(B180,メニュー!$A$2:$D$23,2,FALSE),"")</f>
        <v/>
      </c>
      <c r="D180" s="27"/>
      <c r="E180" s="10" t="str">
        <f>IFERROR(VLOOKUP(D180,メニュー!$C$2:$D$3,2,FALSE),"")</f>
        <v/>
      </c>
      <c r="F180" s="1"/>
      <c r="G180" s="10" t="str">
        <f>IFERROR(VLOOKUP(F180,メニュー!$E$2:$F$13,2,FALSE),"")</f>
        <v/>
      </c>
      <c r="H180" s="17"/>
      <c r="I180" s="10" t="str">
        <f>IFERROR(VLOOKUP(H180,メニュー!$G$2:$H$11,2,FALSE),"")</f>
        <v/>
      </c>
      <c r="J180" s="14"/>
      <c r="K180" s="16" t="str">
        <f>IFERROR(VLOOKUP(J180,メニュー!$I$2:$J$2,2,FALSE),"")</f>
        <v/>
      </c>
      <c r="L180" s="17"/>
      <c r="M180" s="16" t="str">
        <f>IFERROR(VLOOKUP(L180,メニュー!$K$2:$L$2,2,FALSE),"")</f>
        <v/>
      </c>
      <c r="N180" s="14"/>
      <c r="O180" s="10" t="str">
        <f>IFERROR(VLOOKUP(N180,メニュー!$M$2:$N$14,2,FALSE),"")</f>
        <v/>
      </c>
    </row>
    <row r="181" spans="1:15" x14ac:dyDescent="0.2">
      <c r="A181" s="10" t="str">
        <f t="shared" si="2"/>
        <v/>
      </c>
      <c r="B181" s="1"/>
      <c r="C181" s="16" t="str">
        <f>IFERROR(VLOOKUP(B181,メニュー!$A$2:$D$23,2,FALSE),"")</f>
        <v/>
      </c>
      <c r="D181" s="27"/>
      <c r="E181" s="10" t="str">
        <f>IFERROR(VLOOKUP(D181,メニュー!$C$2:$D$3,2,FALSE),"")</f>
        <v/>
      </c>
      <c r="F181" s="1"/>
      <c r="G181" s="10" t="str">
        <f>IFERROR(VLOOKUP(F181,メニュー!$E$2:$F$13,2,FALSE),"")</f>
        <v/>
      </c>
      <c r="H181" s="17"/>
      <c r="I181" s="10" t="str">
        <f>IFERROR(VLOOKUP(H181,メニュー!$G$2:$H$11,2,FALSE),"")</f>
        <v/>
      </c>
      <c r="J181" s="14"/>
      <c r="K181" s="16" t="str">
        <f>IFERROR(VLOOKUP(J181,メニュー!$I$2:$J$2,2,FALSE),"")</f>
        <v/>
      </c>
      <c r="L181" s="17"/>
      <c r="M181" s="16" t="str">
        <f>IFERROR(VLOOKUP(L181,メニュー!$K$2:$L$2,2,FALSE),"")</f>
        <v/>
      </c>
      <c r="N181" s="14"/>
      <c r="O181" s="10" t="str">
        <f>IFERROR(VLOOKUP(N181,メニュー!$M$2:$N$14,2,FALSE),"")</f>
        <v/>
      </c>
    </row>
    <row r="182" spans="1:15" x14ac:dyDescent="0.2">
      <c r="A182" s="10" t="str">
        <f t="shared" si="2"/>
        <v/>
      </c>
      <c r="B182" s="1"/>
      <c r="C182" s="16" t="str">
        <f>IFERROR(VLOOKUP(B182,メニュー!$A$2:$D$23,2,FALSE),"")</f>
        <v/>
      </c>
      <c r="D182" s="27"/>
      <c r="E182" s="10" t="str">
        <f>IFERROR(VLOOKUP(D182,メニュー!$C$2:$D$3,2,FALSE),"")</f>
        <v/>
      </c>
      <c r="F182" s="1"/>
      <c r="G182" s="10" t="str">
        <f>IFERROR(VLOOKUP(F182,メニュー!$E$2:$F$13,2,FALSE),"")</f>
        <v/>
      </c>
      <c r="H182" s="17"/>
      <c r="I182" s="10" t="str">
        <f>IFERROR(VLOOKUP(H182,メニュー!$G$2:$H$11,2,FALSE),"")</f>
        <v/>
      </c>
      <c r="J182" s="14"/>
      <c r="K182" s="16" t="str">
        <f>IFERROR(VLOOKUP(J182,メニュー!$I$2:$J$2,2,FALSE),"")</f>
        <v/>
      </c>
      <c r="L182" s="17"/>
      <c r="M182" s="16" t="str">
        <f>IFERROR(VLOOKUP(L182,メニュー!$K$2:$L$2,2,FALSE),"")</f>
        <v/>
      </c>
      <c r="N182" s="14"/>
      <c r="O182" s="10" t="str">
        <f>IFERROR(VLOOKUP(N182,メニュー!$M$2:$N$14,2,FALSE),"")</f>
        <v/>
      </c>
    </row>
    <row r="183" spans="1:15" x14ac:dyDescent="0.2">
      <c r="A183" s="10" t="str">
        <f t="shared" si="2"/>
        <v/>
      </c>
      <c r="B183" s="1"/>
      <c r="C183" s="16" t="str">
        <f>IFERROR(VLOOKUP(B183,メニュー!$A$2:$D$23,2,FALSE),"")</f>
        <v/>
      </c>
      <c r="D183" s="27"/>
      <c r="E183" s="10" t="str">
        <f>IFERROR(VLOOKUP(D183,メニュー!$C$2:$D$3,2,FALSE),"")</f>
        <v/>
      </c>
      <c r="F183" s="1"/>
      <c r="G183" s="10" t="str">
        <f>IFERROR(VLOOKUP(F183,メニュー!$E$2:$F$13,2,FALSE),"")</f>
        <v/>
      </c>
      <c r="H183" s="17"/>
      <c r="I183" s="10" t="str">
        <f>IFERROR(VLOOKUP(H183,メニュー!$G$2:$H$11,2,FALSE),"")</f>
        <v/>
      </c>
      <c r="J183" s="14"/>
      <c r="K183" s="16" t="str">
        <f>IFERROR(VLOOKUP(J183,メニュー!$I$2:$J$2,2,FALSE),"")</f>
        <v/>
      </c>
      <c r="L183" s="17"/>
      <c r="M183" s="16" t="str">
        <f>IFERROR(VLOOKUP(L183,メニュー!$K$2:$L$2,2,FALSE),"")</f>
        <v/>
      </c>
      <c r="N183" s="14"/>
      <c r="O183" s="10" t="str">
        <f>IFERROR(VLOOKUP(N183,メニュー!$M$2:$N$14,2,FALSE),"")</f>
        <v/>
      </c>
    </row>
    <row r="184" spans="1:15" x14ac:dyDescent="0.2">
      <c r="A184" s="10" t="str">
        <f t="shared" si="2"/>
        <v/>
      </c>
      <c r="B184" s="1"/>
      <c r="C184" s="16" t="str">
        <f>IFERROR(VLOOKUP(B184,メニュー!$A$2:$D$23,2,FALSE),"")</f>
        <v/>
      </c>
      <c r="D184" s="27"/>
      <c r="E184" s="10" t="str">
        <f>IFERROR(VLOOKUP(D184,メニュー!$C$2:$D$3,2,FALSE),"")</f>
        <v/>
      </c>
      <c r="F184" s="1"/>
      <c r="G184" s="10" t="str">
        <f>IFERROR(VLOOKUP(F184,メニュー!$E$2:$F$13,2,FALSE),"")</f>
        <v/>
      </c>
      <c r="H184" s="17"/>
      <c r="I184" s="10" t="str">
        <f>IFERROR(VLOOKUP(H184,メニュー!$G$2:$H$11,2,FALSE),"")</f>
        <v/>
      </c>
      <c r="J184" s="14"/>
      <c r="K184" s="16" t="str">
        <f>IFERROR(VLOOKUP(J184,メニュー!$I$2:$J$2,2,FALSE),"")</f>
        <v/>
      </c>
      <c r="L184" s="17"/>
      <c r="M184" s="16" t="str">
        <f>IFERROR(VLOOKUP(L184,メニュー!$K$2:$L$2,2,FALSE),"")</f>
        <v/>
      </c>
      <c r="N184" s="14"/>
      <c r="O184" s="10" t="str">
        <f>IFERROR(VLOOKUP(N184,メニュー!$M$2:$N$14,2,FALSE),"")</f>
        <v/>
      </c>
    </row>
    <row r="185" spans="1:15" x14ac:dyDescent="0.2">
      <c r="A185" s="10" t="str">
        <f t="shared" si="2"/>
        <v/>
      </c>
      <c r="B185" s="1"/>
      <c r="C185" s="16" t="str">
        <f>IFERROR(VLOOKUP(B185,メニュー!$A$2:$D$23,2,FALSE),"")</f>
        <v/>
      </c>
      <c r="D185" s="27"/>
      <c r="E185" s="10" t="str">
        <f>IFERROR(VLOOKUP(D185,メニュー!$C$2:$D$3,2,FALSE),"")</f>
        <v/>
      </c>
      <c r="F185" s="1"/>
      <c r="G185" s="10" t="str">
        <f>IFERROR(VLOOKUP(F185,メニュー!$E$2:$F$13,2,FALSE),"")</f>
        <v/>
      </c>
      <c r="H185" s="17"/>
      <c r="I185" s="10" t="str">
        <f>IFERROR(VLOOKUP(H185,メニュー!$G$2:$H$11,2,FALSE),"")</f>
        <v/>
      </c>
      <c r="J185" s="14"/>
      <c r="K185" s="16" t="str">
        <f>IFERROR(VLOOKUP(J185,メニュー!$I$2:$J$2,2,FALSE),"")</f>
        <v/>
      </c>
      <c r="L185" s="17"/>
      <c r="M185" s="16" t="str">
        <f>IFERROR(VLOOKUP(L185,メニュー!$K$2:$L$2,2,FALSE),"")</f>
        <v/>
      </c>
      <c r="N185" s="14"/>
      <c r="O185" s="10" t="str">
        <f>IFERROR(VLOOKUP(N185,メニュー!$M$2:$N$14,2,FALSE),"")</f>
        <v/>
      </c>
    </row>
    <row r="186" spans="1:15" x14ac:dyDescent="0.2">
      <c r="A186" s="10" t="str">
        <f t="shared" si="2"/>
        <v/>
      </c>
      <c r="B186" s="1"/>
      <c r="C186" s="16" t="str">
        <f>IFERROR(VLOOKUP(B186,メニュー!$A$2:$D$23,2,FALSE),"")</f>
        <v/>
      </c>
      <c r="D186" s="27"/>
      <c r="E186" s="10" t="str">
        <f>IFERROR(VLOOKUP(D186,メニュー!$C$2:$D$3,2,FALSE),"")</f>
        <v/>
      </c>
      <c r="F186" s="1"/>
      <c r="G186" s="10" t="str">
        <f>IFERROR(VLOOKUP(F186,メニュー!$E$2:$F$13,2,FALSE),"")</f>
        <v/>
      </c>
      <c r="H186" s="17"/>
      <c r="I186" s="10" t="str">
        <f>IFERROR(VLOOKUP(H186,メニュー!$G$2:$H$11,2,FALSE),"")</f>
        <v/>
      </c>
      <c r="J186" s="14"/>
      <c r="K186" s="16" t="str">
        <f>IFERROR(VLOOKUP(J186,メニュー!$I$2:$J$2,2,FALSE),"")</f>
        <v/>
      </c>
      <c r="L186" s="17"/>
      <c r="M186" s="16" t="str">
        <f>IFERROR(VLOOKUP(L186,メニュー!$K$2:$L$2,2,FALSE),"")</f>
        <v/>
      </c>
      <c r="N186" s="14"/>
      <c r="O186" s="10" t="str">
        <f>IFERROR(VLOOKUP(N186,メニュー!$M$2:$N$14,2,FALSE),"")</f>
        <v/>
      </c>
    </row>
    <row r="187" spans="1:15" x14ac:dyDescent="0.2">
      <c r="A187" s="10" t="str">
        <f t="shared" si="2"/>
        <v/>
      </c>
      <c r="B187" s="1"/>
      <c r="C187" s="16" t="str">
        <f>IFERROR(VLOOKUP(B187,メニュー!$A$2:$D$23,2,FALSE),"")</f>
        <v/>
      </c>
      <c r="D187" s="27"/>
      <c r="E187" s="10" t="str">
        <f>IFERROR(VLOOKUP(D187,メニュー!$C$2:$D$3,2,FALSE),"")</f>
        <v/>
      </c>
      <c r="F187" s="1"/>
      <c r="G187" s="10" t="str">
        <f>IFERROR(VLOOKUP(F187,メニュー!$E$2:$F$13,2,FALSE),"")</f>
        <v/>
      </c>
      <c r="H187" s="17"/>
      <c r="I187" s="10" t="str">
        <f>IFERROR(VLOOKUP(H187,メニュー!$G$2:$H$11,2,FALSE),"")</f>
        <v/>
      </c>
      <c r="J187" s="14"/>
      <c r="K187" s="16" t="str">
        <f>IFERROR(VLOOKUP(J187,メニュー!$I$2:$J$2,2,FALSE),"")</f>
        <v/>
      </c>
      <c r="L187" s="17"/>
      <c r="M187" s="16" t="str">
        <f>IFERROR(VLOOKUP(L187,メニュー!$K$2:$L$2,2,FALSE),"")</f>
        <v/>
      </c>
      <c r="N187" s="14"/>
      <c r="O187" s="10" t="str">
        <f>IFERROR(VLOOKUP(N187,メニュー!$M$2:$N$14,2,FALSE),"")</f>
        <v/>
      </c>
    </row>
    <row r="188" spans="1:15" x14ac:dyDescent="0.2">
      <c r="A188" s="10" t="str">
        <f t="shared" si="2"/>
        <v/>
      </c>
      <c r="B188" s="1"/>
      <c r="C188" s="16" t="str">
        <f>IFERROR(VLOOKUP(B188,メニュー!$A$2:$D$23,2,FALSE),"")</f>
        <v/>
      </c>
      <c r="D188" s="27"/>
      <c r="E188" s="10" t="str">
        <f>IFERROR(VLOOKUP(D188,メニュー!$C$2:$D$3,2,FALSE),"")</f>
        <v/>
      </c>
      <c r="F188" s="1"/>
      <c r="G188" s="10" t="str">
        <f>IFERROR(VLOOKUP(F188,メニュー!$E$2:$F$13,2,FALSE),"")</f>
        <v/>
      </c>
      <c r="H188" s="17"/>
      <c r="I188" s="10" t="str">
        <f>IFERROR(VLOOKUP(H188,メニュー!$G$2:$H$11,2,FALSE),"")</f>
        <v/>
      </c>
      <c r="J188" s="14"/>
      <c r="K188" s="16" t="str">
        <f>IFERROR(VLOOKUP(J188,メニュー!$I$2:$J$2,2,FALSE),"")</f>
        <v/>
      </c>
      <c r="L188" s="17"/>
      <c r="M188" s="16" t="str">
        <f>IFERROR(VLOOKUP(L188,メニュー!$K$2:$L$2,2,FALSE),"")</f>
        <v/>
      </c>
      <c r="N188" s="14"/>
      <c r="O188" s="10" t="str">
        <f>IFERROR(VLOOKUP(N188,メニュー!$M$2:$N$14,2,FALSE),"")</f>
        <v/>
      </c>
    </row>
    <row r="189" spans="1:15" x14ac:dyDescent="0.2">
      <c r="A189" s="10" t="str">
        <f t="shared" si="2"/>
        <v/>
      </c>
      <c r="B189" s="1"/>
      <c r="C189" s="16" t="str">
        <f>IFERROR(VLOOKUP(B189,メニュー!$A$2:$D$23,2,FALSE),"")</f>
        <v/>
      </c>
      <c r="D189" s="27"/>
      <c r="E189" s="10" t="str">
        <f>IFERROR(VLOOKUP(D189,メニュー!$C$2:$D$3,2,FALSE),"")</f>
        <v/>
      </c>
      <c r="F189" s="1"/>
      <c r="G189" s="10" t="str">
        <f>IFERROR(VLOOKUP(F189,メニュー!$E$2:$F$13,2,FALSE),"")</f>
        <v/>
      </c>
      <c r="H189" s="17"/>
      <c r="I189" s="10" t="str">
        <f>IFERROR(VLOOKUP(H189,メニュー!$G$2:$H$11,2,FALSE),"")</f>
        <v/>
      </c>
      <c r="J189" s="14"/>
      <c r="K189" s="16" t="str">
        <f>IFERROR(VLOOKUP(J189,メニュー!$I$2:$J$2,2,FALSE),"")</f>
        <v/>
      </c>
      <c r="L189" s="17"/>
      <c r="M189" s="16" t="str">
        <f>IFERROR(VLOOKUP(L189,メニュー!$K$2:$L$2,2,FALSE),"")</f>
        <v/>
      </c>
      <c r="N189" s="14"/>
      <c r="O189" s="10" t="str">
        <f>IFERROR(VLOOKUP(N189,メニュー!$M$2:$N$14,2,FALSE),"")</f>
        <v/>
      </c>
    </row>
    <row r="190" spans="1:15" x14ac:dyDescent="0.2">
      <c r="A190" s="10" t="str">
        <f t="shared" si="2"/>
        <v/>
      </c>
      <c r="B190" s="1"/>
      <c r="C190" s="16" t="str">
        <f>IFERROR(VLOOKUP(B190,メニュー!$A$2:$D$23,2,FALSE),"")</f>
        <v/>
      </c>
      <c r="D190" s="27"/>
      <c r="E190" s="10" t="str">
        <f>IFERROR(VLOOKUP(D190,メニュー!$C$2:$D$3,2,FALSE),"")</f>
        <v/>
      </c>
      <c r="F190" s="1"/>
      <c r="G190" s="10" t="str">
        <f>IFERROR(VLOOKUP(F190,メニュー!$E$2:$F$13,2,FALSE),"")</f>
        <v/>
      </c>
      <c r="H190" s="17"/>
      <c r="I190" s="10" t="str">
        <f>IFERROR(VLOOKUP(H190,メニュー!$G$2:$H$11,2,FALSE),"")</f>
        <v/>
      </c>
      <c r="J190" s="14"/>
      <c r="K190" s="16" t="str">
        <f>IFERROR(VLOOKUP(J190,メニュー!$I$2:$J$2,2,FALSE),"")</f>
        <v/>
      </c>
      <c r="L190" s="17"/>
      <c r="M190" s="16" t="str">
        <f>IFERROR(VLOOKUP(L190,メニュー!$K$2:$L$2,2,FALSE),"")</f>
        <v/>
      </c>
      <c r="N190" s="14"/>
      <c r="O190" s="10" t="str">
        <f>IFERROR(VLOOKUP(N190,メニュー!$M$2:$N$14,2,FALSE),"")</f>
        <v/>
      </c>
    </row>
    <row r="191" spans="1:15" x14ac:dyDescent="0.2">
      <c r="A191" s="10" t="str">
        <f t="shared" si="2"/>
        <v/>
      </c>
      <c r="B191" s="1"/>
      <c r="C191" s="16" t="str">
        <f>IFERROR(VLOOKUP(B191,メニュー!$A$2:$D$23,2,FALSE),"")</f>
        <v/>
      </c>
      <c r="D191" s="27"/>
      <c r="E191" s="10" t="str">
        <f>IFERROR(VLOOKUP(D191,メニュー!$C$2:$D$3,2,FALSE),"")</f>
        <v/>
      </c>
      <c r="F191" s="1"/>
      <c r="G191" s="10" t="str">
        <f>IFERROR(VLOOKUP(F191,メニュー!$E$2:$F$13,2,FALSE),"")</f>
        <v/>
      </c>
      <c r="H191" s="17"/>
      <c r="I191" s="10" t="str">
        <f>IFERROR(VLOOKUP(H191,メニュー!$G$2:$H$11,2,FALSE),"")</f>
        <v/>
      </c>
      <c r="J191" s="14"/>
      <c r="K191" s="16" t="str">
        <f>IFERROR(VLOOKUP(J191,メニュー!$I$2:$J$2,2,FALSE),"")</f>
        <v/>
      </c>
      <c r="L191" s="17"/>
      <c r="M191" s="16" t="str">
        <f>IFERROR(VLOOKUP(L191,メニュー!$K$2:$L$2,2,FALSE),"")</f>
        <v/>
      </c>
      <c r="N191" s="14"/>
      <c r="O191" s="10" t="str">
        <f>IFERROR(VLOOKUP(N191,メニュー!$M$2:$N$14,2,FALSE),"")</f>
        <v/>
      </c>
    </row>
    <row r="192" spans="1:15" x14ac:dyDescent="0.2">
      <c r="A192" s="10" t="str">
        <f t="shared" si="2"/>
        <v/>
      </c>
      <c r="B192" s="1"/>
      <c r="C192" s="16" t="str">
        <f>IFERROR(VLOOKUP(B192,メニュー!$A$2:$D$23,2,FALSE),"")</f>
        <v/>
      </c>
      <c r="D192" s="27"/>
      <c r="E192" s="10" t="str">
        <f>IFERROR(VLOOKUP(D192,メニュー!$C$2:$D$3,2,FALSE),"")</f>
        <v/>
      </c>
      <c r="F192" s="1"/>
      <c r="G192" s="10" t="str">
        <f>IFERROR(VLOOKUP(F192,メニュー!$E$2:$F$13,2,FALSE),"")</f>
        <v/>
      </c>
      <c r="H192" s="17"/>
      <c r="I192" s="10" t="str">
        <f>IFERROR(VLOOKUP(H192,メニュー!$G$2:$H$11,2,FALSE),"")</f>
        <v/>
      </c>
      <c r="J192" s="14"/>
      <c r="K192" s="16" t="str">
        <f>IFERROR(VLOOKUP(J192,メニュー!$I$2:$J$2,2,FALSE),"")</f>
        <v/>
      </c>
      <c r="L192" s="17"/>
      <c r="M192" s="16" t="str">
        <f>IFERROR(VLOOKUP(L192,メニュー!$K$2:$L$2,2,FALSE),"")</f>
        <v/>
      </c>
      <c r="N192" s="14"/>
      <c r="O192" s="10" t="str">
        <f>IFERROR(VLOOKUP(N192,メニュー!$M$2:$N$14,2,FALSE),"")</f>
        <v/>
      </c>
    </row>
    <row r="193" spans="1:15" x14ac:dyDescent="0.2">
      <c r="A193" s="10" t="str">
        <f t="shared" si="2"/>
        <v/>
      </c>
      <c r="B193" s="1"/>
      <c r="C193" s="16" t="str">
        <f>IFERROR(VLOOKUP(B193,メニュー!$A$2:$D$23,2,FALSE),"")</f>
        <v/>
      </c>
      <c r="D193" s="27"/>
      <c r="E193" s="10" t="str">
        <f>IFERROR(VLOOKUP(D193,メニュー!$C$2:$D$3,2,FALSE),"")</f>
        <v/>
      </c>
      <c r="F193" s="1"/>
      <c r="G193" s="10" t="str">
        <f>IFERROR(VLOOKUP(F193,メニュー!$E$2:$F$13,2,FALSE),"")</f>
        <v/>
      </c>
      <c r="H193" s="17"/>
      <c r="I193" s="10" t="str">
        <f>IFERROR(VLOOKUP(H193,メニュー!$G$2:$H$11,2,FALSE),"")</f>
        <v/>
      </c>
      <c r="J193" s="14"/>
      <c r="K193" s="16" t="str">
        <f>IFERROR(VLOOKUP(J193,メニュー!$I$2:$J$2,2,FALSE),"")</f>
        <v/>
      </c>
      <c r="L193" s="17"/>
      <c r="M193" s="16" t="str">
        <f>IFERROR(VLOOKUP(L193,メニュー!$K$2:$L$2,2,FALSE),"")</f>
        <v/>
      </c>
      <c r="N193" s="14"/>
      <c r="O193" s="10" t="str">
        <f>IFERROR(VLOOKUP(N193,メニュー!$M$2:$N$14,2,FALSE),"")</f>
        <v/>
      </c>
    </row>
    <row r="194" spans="1:15" x14ac:dyDescent="0.2">
      <c r="A194" s="10" t="str">
        <f t="shared" si="2"/>
        <v/>
      </c>
      <c r="B194" s="1"/>
      <c r="C194" s="16" t="str">
        <f>IFERROR(VLOOKUP(B194,メニュー!$A$2:$D$23,2,FALSE),"")</f>
        <v/>
      </c>
      <c r="D194" s="27"/>
      <c r="E194" s="10" t="str">
        <f>IFERROR(VLOOKUP(D194,メニュー!$C$2:$D$3,2,FALSE),"")</f>
        <v/>
      </c>
      <c r="F194" s="1"/>
      <c r="G194" s="10" t="str">
        <f>IFERROR(VLOOKUP(F194,メニュー!$E$2:$F$13,2,FALSE),"")</f>
        <v/>
      </c>
      <c r="H194" s="17"/>
      <c r="I194" s="10" t="str">
        <f>IFERROR(VLOOKUP(H194,メニュー!$G$2:$H$11,2,FALSE),"")</f>
        <v/>
      </c>
      <c r="J194" s="14"/>
      <c r="K194" s="16" t="str">
        <f>IFERROR(VLOOKUP(J194,メニュー!$I$2:$J$2,2,FALSE),"")</f>
        <v/>
      </c>
      <c r="L194" s="17"/>
      <c r="M194" s="16" t="str">
        <f>IFERROR(VLOOKUP(L194,メニュー!$K$2:$L$2,2,FALSE),"")</f>
        <v/>
      </c>
      <c r="N194" s="14"/>
      <c r="O194" s="10" t="str">
        <f>IFERROR(VLOOKUP(N194,メニュー!$M$2:$N$14,2,FALSE),"")</f>
        <v/>
      </c>
    </row>
    <row r="195" spans="1:15" x14ac:dyDescent="0.2">
      <c r="A195" s="10" t="str">
        <f t="shared" ref="A195:A255" si="3">IF(B195="","",ROW()-1)</f>
        <v/>
      </c>
      <c r="B195" s="1"/>
      <c r="C195" s="16" t="str">
        <f>IFERROR(VLOOKUP(B195,メニュー!$A$2:$D$23,2,FALSE),"")</f>
        <v/>
      </c>
      <c r="D195" s="27"/>
      <c r="E195" s="10" t="str">
        <f>IFERROR(VLOOKUP(D195,メニュー!$C$2:$D$3,2,FALSE),"")</f>
        <v/>
      </c>
      <c r="F195" s="1"/>
      <c r="G195" s="10" t="str">
        <f>IFERROR(VLOOKUP(F195,メニュー!$E$2:$F$13,2,FALSE),"")</f>
        <v/>
      </c>
      <c r="H195" s="17"/>
      <c r="I195" s="10" t="str">
        <f>IFERROR(VLOOKUP(H195,メニュー!$G$2:$H$11,2,FALSE),"")</f>
        <v/>
      </c>
      <c r="J195" s="14"/>
      <c r="K195" s="16" t="str">
        <f>IFERROR(VLOOKUP(J195,メニュー!$I$2:$J$2,2,FALSE),"")</f>
        <v/>
      </c>
      <c r="L195" s="17"/>
      <c r="M195" s="16" t="str">
        <f>IFERROR(VLOOKUP(L195,メニュー!$K$2:$L$2,2,FALSE),"")</f>
        <v/>
      </c>
      <c r="N195" s="14"/>
      <c r="O195" s="10" t="str">
        <f>IFERROR(VLOOKUP(N195,メニュー!$M$2:$N$14,2,FALSE),"")</f>
        <v/>
      </c>
    </row>
    <row r="196" spans="1:15" x14ac:dyDescent="0.2">
      <c r="A196" s="10" t="str">
        <f t="shared" si="3"/>
        <v/>
      </c>
      <c r="B196" s="1"/>
      <c r="C196" s="16" t="str">
        <f>IFERROR(VLOOKUP(B196,メニュー!$A$2:$D$23,2,FALSE),"")</f>
        <v/>
      </c>
      <c r="D196" s="27"/>
      <c r="E196" s="10" t="str">
        <f>IFERROR(VLOOKUP(D196,メニュー!$C$2:$D$3,2,FALSE),"")</f>
        <v/>
      </c>
      <c r="F196" s="1"/>
      <c r="G196" s="10" t="str">
        <f>IFERROR(VLOOKUP(F196,メニュー!$E$2:$F$13,2,FALSE),"")</f>
        <v/>
      </c>
      <c r="H196" s="17"/>
      <c r="I196" s="10" t="str">
        <f>IFERROR(VLOOKUP(H196,メニュー!$G$2:$H$11,2,FALSE),"")</f>
        <v/>
      </c>
      <c r="J196" s="14"/>
      <c r="K196" s="16" t="str">
        <f>IFERROR(VLOOKUP(J196,メニュー!$I$2:$J$2,2,FALSE),"")</f>
        <v/>
      </c>
      <c r="L196" s="17"/>
      <c r="M196" s="16" t="str">
        <f>IFERROR(VLOOKUP(L196,メニュー!$K$2:$L$2,2,FALSE),"")</f>
        <v/>
      </c>
      <c r="N196" s="14"/>
      <c r="O196" s="10" t="str">
        <f>IFERROR(VLOOKUP(N196,メニュー!$M$2:$N$14,2,FALSE),"")</f>
        <v/>
      </c>
    </row>
    <row r="197" spans="1:15" x14ac:dyDescent="0.2">
      <c r="A197" s="10" t="str">
        <f t="shared" si="3"/>
        <v/>
      </c>
      <c r="B197" s="1"/>
      <c r="C197" s="16" t="str">
        <f>IFERROR(VLOOKUP(B197,メニュー!$A$2:$D$23,2,FALSE),"")</f>
        <v/>
      </c>
      <c r="D197" s="27"/>
      <c r="E197" s="10" t="str">
        <f>IFERROR(VLOOKUP(D197,メニュー!$C$2:$D$3,2,FALSE),"")</f>
        <v/>
      </c>
      <c r="F197" s="1"/>
      <c r="G197" s="10" t="str">
        <f>IFERROR(VLOOKUP(F197,メニュー!$E$2:$F$13,2,FALSE),"")</f>
        <v/>
      </c>
      <c r="H197" s="17"/>
      <c r="I197" s="10" t="str">
        <f>IFERROR(VLOOKUP(H197,メニュー!$G$2:$H$11,2,FALSE),"")</f>
        <v/>
      </c>
      <c r="J197" s="14"/>
      <c r="K197" s="16" t="str">
        <f>IFERROR(VLOOKUP(J197,メニュー!$I$2:$J$2,2,FALSE),"")</f>
        <v/>
      </c>
      <c r="L197" s="17"/>
      <c r="M197" s="16" t="str">
        <f>IFERROR(VLOOKUP(L197,メニュー!$K$2:$L$2,2,FALSE),"")</f>
        <v/>
      </c>
      <c r="N197" s="14"/>
      <c r="O197" s="10" t="str">
        <f>IFERROR(VLOOKUP(N197,メニュー!$M$2:$N$14,2,FALSE),"")</f>
        <v/>
      </c>
    </row>
    <row r="198" spans="1:15" x14ac:dyDescent="0.2">
      <c r="A198" s="10" t="str">
        <f t="shared" si="3"/>
        <v/>
      </c>
      <c r="B198" s="1"/>
      <c r="C198" s="16" t="str">
        <f>IFERROR(VLOOKUP(B198,メニュー!$A$2:$D$23,2,FALSE),"")</f>
        <v/>
      </c>
      <c r="D198" s="27"/>
      <c r="E198" s="10" t="str">
        <f>IFERROR(VLOOKUP(D198,メニュー!$C$2:$D$3,2,FALSE),"")</f>
        <v/>
      </c>
      <c r="F198" s="1"/>
      <c r="G198" s="10" t="str">
        <f>IFERROR(VLOOKUP(F198,メニュー!$E$2:$F$13,2,FALSE),"")</f>
        <v/>
      </c>
      <c r="H198" s="17"/>
      <c r="I198" s="10" t="str">
        <f>IFERROR(VLOOKUP(H198,メニュー!$G$2:$H$11,2,FALSE),"")</f>
        <v/>
      </c>
      <c r="J198" s="14"/>
      <c r="K198" s="16" t="str">
        <f>IFERROR(VLOOKUP(J198,メニュー!$I$2:$J$2,2,FALSE),"")</f>
        <v/>
      </c>
      <c r="L198" s="17"/>
      <c r="M198" s="16" t="str">
        <f>IFERROR(VLOOKUP(L198,メニュー!$K$2:$L$2,2,FALSE),"")</f>
        <v/>
      </c>
      <c r="N198" s="14"/>
      <c r="O198" s="10" t="str">
        <f>IFERROR(VLOOKUP(N198,メニュー!$M$2:$N$14,2,FALSE),"")</f>
        <v/>
      </c>
    </row>
    <row r="199" spans="1:15" x14ac:dyDescent="0.2">
      <c r="A199" s="10" t="str">
        <f t="shared" si="3"/>
        <v/>
      </c>
      <c r="B199" s="1"/>
      <c r="C199" s="16" t="str">
        <f>IFERROR(VLOOKUP(B199,メニュー!$A$2:$D$23,2,FALSE),"")</f>
        <v/>
      </c>
      <c r="D199" s="27"/>
      <c r="E199" s="10" t="str">
        <f>IFERROR(VLOOKUP(D199,メニュー!$C$2:$D$3,2,FALSE),"")</f>
        <v/>
      </c>
      <c r="F199" s="1"/>
      <c r="G199" s="10" t="str">
        <f>IFERROR(VLOOKUP(F199,メニュー!$E$2:$F$13,2,FALSE),"")</f>
        <v/>
      </c>
      <c r="H199" s="17"/>
      <c r="I199" s="10" t="str">
        <f>IFERROR(VLOOKUP(H199,メニュー!$G$2:$H$11,2,FALSE),"")</f>
        <v/>
      </c>
      <c r="J199" s="14"/>
      <c r="K199" s="16" t="str">
        <f>IFERROR(VLOOKUP(J199,メニュー!$I$2:$J$2,2,FALSE),"")</f>
        <v/>
      </c>
      <c r="L199" s="17"/>
      <c r="M199" s="16" t="str">
        <f>IFERROR(VLOOKUP(L199,メニュー!$K$2:$L$2,2,FALSE),"")</f>
        <v/>
      </c>
      <c r="N199" s="14"/>
      <c r="O199" s="10" t="str">
        <f>IFERROR(VLOOKUP(N199,メニュー!$M$2:$N$14,2,FALSE),"")</f>
        <v/>
      </c>
    </row>
    <row r="200" spans="1:15" x14ac:dyDescent="0.2">
      <c r="A200" s="10" t="str">
        <f t="shared" si="3"/>
        <v/>
      </c>
      <c r="B200" s="1"/>
      <c r="C200" s="16" t="str">
        <f>IFERROR(VLOOKUP(B200,メニュー!$A$2:$D$23,2,FALSE),"")</f>
        <v/>
      </c>
      <c r="D200" s="27"/>
      <c r="E200" s="10" t="str">
        <f>IFERROR(VLOOKUP(D200,メニュー!$C$2:$D$3,2,FALSE),"")</f>
        <v/>
      </c>
      <c r="F200" s="1"/>
      <c r="G200" s="10" t="str">
        <f>IFERROR(VLOOKUP(F200,メニュー!$E$2:$F$13,2,FALSE),"")</f>
        <v/>
      </c>
      <c r="H200" s="17"/>
      <c r="I200" s="10" t="str">
        <f>IFERROR(VLOOKUP(H200,メニュー!$G$2:$H$11,2,FALSE),"")</f>
        <v/>
      </c>
      <c r="J200" s="14"/>
      <c r="K200" s="16" t="str">
        <f>IFERROR(VLOOKUP(J200,メニュー!$I$2:$J$2,2,FALSE),"")</f>
        <v/>
      </c>
      <c r="L200" s="17"/>
      <c r="M200" s="16" t="str">
        <f>IFERROR(VLOOKUP(L200,メニュー!$K$2:$L$2,2,FALSE),"")</f>
        <v/>
      </c>
      <c r="N200" s="14"/>
      <c r="O200" s="10" t="str">
        <f>IFERROR(VLOOKUP(N200,メニュー!$M$2:$N$14,2,FALSE),"")</f>
        <v/>
      </c>
    </row>
    <row r="201" spans="1:15" x14ac:dyDescent="0.2">
      <c r="A201" s="10" t="str">
        <f t="shared" si="3"/>
        <v/>
      </c>
      <c r="B201" s="1"/>
      <c r="C201" s="16" t="str">
        <f>IFERROR(VLOOKUP(B201,メニュー!$A$2:$D$23,2,FALSE),"")</f>
        <v/>
      </c>
      <c r="D201" s="27"/>
      <c r="E201" s="10" t="str">
        <f>IFERROR(VLOOKUP(D201,メニュー!$C$2:$D$3,2,FALSE),"")</f>
        <v/>
      </c>
      <c r="F201" s="1"/>
      <c r="G201" s="10" t="str">
        <f>IFERROR(VLOOKUP(F201,メニュー!$E$2:$F$13,2,FALSE),"")</f>
        <v/>
      </c>
      <c r="H201" s="17"/>
      <c r="I201" s="10" t="str">
        <f>IFERROR(VLOOKUP(H201,メニュー!$G$2:$H$11,2,FALSE),"")</f>
        <v/>
      </c>
      <c r="J201" s="14"/>
      <c r="K201" s="16" t="str">
        <f>IFERROR(VLOOKUP(J201,メニュー!$I$2:$J$2,2,FALSE),"")</f>
        <v/>
      </c>
      <c r="L201" s="17"/>
      <c r="M201" s="16" t="str">
        <f>IFERROR(VLOOKUP(L201,メニュー!$K$2:$L$2,2,FALSE),"")</f>
        <v/>
      </c>
      <c r="N201" s="14"/>
      <c r="O201" s="10" t="str">
        <f>IFERROR(VLOOKUP(N201,メニュー!$M$2:$N$14,2,FALSE),"")</f>
        <v/>
      </c>
    </row>
    <row r="202" spans="1:15" x14ac:dyDescent="0.2">
      <c r="A202" s="10" t="str">
        <f t="shared" si="3"/>
        <v/>
      </c>
      <c r="B202" s="1"/>
      <c r="C202" s="16" t="str">
        <f>IFERROR(VLOOKUP(B202,メニュー!$A$2:$D$23,2,FALSE),"")</f>
        <v/>
      </c>
      <c r="D202" s="27"/>
      <c r="E202" s="10" t="str">
        <f>IFERROR(VLOOKUP(D202,メニュー!$C$2:$D$3,2,FALSE),"")</f>
        <v/>
      </c>
      <c r="F202" s="1"/>
      <c r="G202" s="10" t="str">
        <f>IFERROR(VLOOKUP(F202,メニュー!$E$2:$F$13,2,FALSE),"")</f>
        <v/>
      </c>
      <c r="H202" s="17"/>
      <c r="I202" s="10" t="str">
        <f>IFERROR(VLOOKUP(H202,メニュー!$G$2:$H$11,2,FALSE),"")</f>
        <v/>
      </c>
      <c r="J202" s="14"/>
      <c r="K202" s="16" t="str">
        <f>IFERROR(VLOOKUP(J202,メニュー!$I$2:$J$2,2,FALSE),"")</f>
        <v/>
      </c>
      <c r="L202" s="17"/>
      <c r="M202" s="16" t="str">
        <f>IFERROR(VLOOKUP(L202,メニュー!$K$2:$L$2,2,FALSE),"")</f>
        <v/>
      </c>
      <c r="N202" s="14"/>
      <c r="O202" s="10" t="str">
        <f>IFERROR(VLOOKUP(N202,メニュー!$M$2:$N$14,2,FALSE),"")</f>
        <v/>
      </c>
    </row>
    <row r="203" spans="1:15" x14ac:dyDescent="0.2">
      <c r="A203" s="10" t="str">
        <f t="shared" si="3"/>
        <v/>
      </c>
      <c r="B203" s="1"/>
      <c r="C203" s="16" t="str">
        <f>IFERROR(VLOOKUP(B203,メニュー!$A$2:$D$23,2,FALSE),"")</f>
        <v/>
      </c>
      <c r="D203" s="27"/>
      <c r="E203" s="10" t="str">
        <f>IFERROR(VLOOKUP(D203,メニュー!$C$2:$D$3,2,FALSE),"")</f>
        <v/>
      </c>
      <c r="F203" s="1"/>
      <c r="G203" s="10" t="str">
        <f>IFERROR(VLOOKUP(F203,メニュー!$E$2:$F$13,2,FALSE),"")</f>
        <v/>
      </c>
      <c r="H203" s="17"/>
      <c r="I203" s="10" t="str">
        <f>IFERROR(VLOOKUP(H203,メニュー!$G$2:$H$11,2,FALSE),"")</f>
        <v/>
      </c>
      <c r="J203" s="14"/>
      <c r="K203" s="16" t="str">
        <f>IFERROR(VLOOKUP(J203,メニュー!$I$2:$J$2,2,FALSE),"")</f>
        <v/>
      </c>
      <c r="L203" s="17"/>
      <c r="M203" s="16" t="str">
        <f>IFERROR(VLOOKUP(L203,メニュー!$K$2:$L$2,2,FALSE),"")</f>
        <v/>
      </c>
      <c r="N203" s="14"/>
      <c r="O203" s="10" t="str">
        <f>IFERROR(VLOOKUP(N203,メニュー!$M$2:$N$14,2,FALSE),"")</f>
        <v/>
      </c>
    </row>
    <row r="204" spans="1:15" x14ac:dyDescent="0.2">
      <c r="A204" s="10" t="str">
        <f t="shared" si="3"/>
        <v/>
      </c>
      <c r="B204" s="1"/>
      <c r="C204" s="16" t="str">
        <f>IFERROR(VLOOKUP(B204,メニュー!$A$2:$D$23,2,FALSE),"")</f>
        <v/>
      </c>
      <c r="D204" s="27"/>
      <c r="E204" s="10" t="str">
        <f>IFERROR(VLOOKUP(D204,メニュー!$C$2:$D$3,2,FALSE),"")</f>
        <v/>
      </c>
      <c r="F204" s="1"/>
      <c r="G204" s="10" t="str">
        <f>IFERROR(VLOOKUP(F204,メニュー!$E$2:$F$13,2,FALSE),"")</f>
        <v/>
      </c>
      <c r="H204" s="17"/>
      <c r="I204" s="10" t="str">
        <f>IFERROR(VLOOKUP(H204,メニュー!$G$2:$H$11,2,FALSE),"")</f>
        <v/>
      </c>
      <c r="J204" s="14"/>
      <c r="K204" s="16" t="str">
        <f>IFERROR(VLOOKUP(J204,メニュー!$I$2:$J$2,2,FALSE),"")</f>
        <v/>
      </c>
      <c r="L204" s="17"/>
      <c r="M204" s="16" t="str">
        <f>IFERROR(VLOOKUP(L204,メニュー!$K$2:$L$2,2,FALSE),"")</f>
        <v/>
      </c>
      <c r="N204" s="14"/>
      <c r="O204" s="10" t="str">
        <f>IFERROR(VLOOKUP(N204,メニュー!$M$2:$N$14,2,FALSE),"")</f>
        <v/>
      </c>
    </row>
    <row r="205" spans="1:15" x14ac:dyDescent="0.2">
      <c r="A205" s="10" t="str">
        <f t="shared" si="3"/>
        <v/>
      </c>
      <c r="B205" s="1"/>
      <c r="C205" s="16" t="str">
        <f>IFERROR(VLOOKUP(B205,メニュー!$A$2:$D$23,2,FALSE),"")</f>
        <v/>
      </c>
      <c r="D205" s="27"/>
      <c r="E205" s="10" t="str">
        <f>IFERROR(VLOOKUP(D205,メニュー!$C$2:$D$3,2,FALSE),"")</f>
        <v/>
      </c>
      <c r="F205" s="1"/>
      <c r="G205" s="10" t="str">
        <f>IFERROR(VLOOKUP(F205,メニュー!$E$2:$F$13,2,FALSE),"")</f>
        <v/>
      </c>
      <c r="H205" s="17"/>
      <c r="I205" s="10" t="str">
        <f>IFERROR(VLOOKUP(H205,メニュー!$G$2:$H$11,2,FALSE),"")</f>
        <v/>
      </c>
      <c r="J205" s="14"/>
      <c r="K205" s="16" t="str">
        <f>IFERROR(VLOOKUP(J205,メニュー!$I$2:$J$2,2,FALSE),"")</f>
        <v/>
      </c>
      <c r="L205" s="17"/>
      <c r="M205" s="16" t="str">
        <f>IFERROR(VLOOKUP(L205,メニュー!$K$2:$L$2,2,FALSE),"")</f>
        <v/>
      </c>
      <c r="N205" s="14"/>
      <c r="O205" s="10" t="str">
        <f>IFERROR(VLOOKUP(N205,メニュー!$M$2:$N$14,2,FALSE),"")</f>
        <v/>
      </c>
    </row>
    <row r="206" spans="1:15" x14ac:dyDescent="0.2">
      <c r="A206" s="10" t="str">
        <f t="shared" si="3"/>
        <v/>
      </c>
      <c r="B206" s="1"/>
      <c r="C206" s="16" t="str">
        <f>IFERROR(VLOOKUP(B206,メニュー!$A$2:$D$23,2,FALSE),"")</f>
        <v/>
      </c>
      <c r="D206" s="27"/>
      <c r="E206" s="10" t="str">
        <f>IFERROR(VLOOKUP(D206,メニュー!$C$2:$D$3,2,FALSE),"")</f>
        <v/>
      </c>
      <c r="F206" s="1"/>
      <c r="G206" s="10" t="str">
        <f>IFERROR(VLOOKUP(F206,メニュー!$E$2:$F$13,2,FALSE),"")</f>
        <v/>
      </c>
      <c r="H206" s="17"/>
      <c r="I206" s="10" t="str">
        <f>IFERROR(VLOOKUP(H206,メニュー!$G$2:$H$11,2,FALSE),"")</f>
        <v/>
      </c>
      <c r="J206" s="14"/>
      <c r="K206" s="16" t="str">
        <f>IFERROR(VLOOKUP(J206,メニュー!$I$2:$J$2,2,FALSE),"")</f>
        <v/>
      </c>
      <c r="L206" s="17"/>
      <c r="M206" s="16" t="str">
        <f>IFERROR(VLOOKUP(L206,メニュー!$K$2:$L$2,2,FALSE),"")</f>
        <v/>
      </c>
      <c r="N206" s="14"/>
      <c r="O206" s="10" t="str">
        <f>IFERROR(VLOOKUP(N206,メニュー!$M$2:$N$14,2,FALSE),"")</f>
        <v/>
      </c>
    </row>
    <row r="207" spans="1:15" x14ac:dyDescent="0.2">
      <c r="A207" s="10" t="str">
        <f t="shared" si="3"/>
        <v/>
      </c>
      <c r="B207" s="1"/>
      <c r="C207" s="16" t="str">
        <f>IFERROR(VLOOKUP(B207,メニュー!$A$2:$D$23,2,FALSE),"")</f>
        <v/>
      </c>
      <c r="D207" s="27"/>
      <c r="E207" s="10" t="str">
        <f>IFERROR(VLOOKUP(D207,メニュー!$C$2:$D$3,2,FALSE),"")</f>
        <v/>
      </c>
      <c r="F207" s="1"/>
      <c r="G207" s="10" t="str">
        <f>IFERROR(VLOOKUP(F207,メニュー!$E$2:$F$13,2,FALSE),"")</f>
        <v/>
      </c>
      <c r="H207" s="17"/>
      <c r="I207" s="10" t="str">
        <f>IFERROR(VLOOKUP(H207,メニュー!$G$2:$H$11,2,FALSE),"")</f>
        <v/>
      </c>
      <c r="J207" s="14"/>
      <c r="K207" s="16" t="str">
        <f>IFERROR(VLOOKUP(J207,メニュー!$I$2:$J$2,2,FALSE),"")</f>
        <v/>
      </c>
      <c r="L207" s="17"/>
      <c r="M207" s="16" t="str">
        <f>IFERROR(VLOOKUP(L207,メニュー!$K$2:$L$2,2,FALSE),"")</f>
        <v/>
      </c>
      <c r="N207" s="14"/>
      <c r="O207" s="10" t="str">
        <f>IFERROR(VLOOKUP(N207,メニュー!$M$2:$N$14,2,FALSE),"")</f>
        <v/>
      </c>
    </row>
    <row r="208" spans="1:15" x14ac:dyDescent="0.2">
      <c r="A208" s="10" t="str">
        <f t="shared" si="3"/>
        <v/>
      </c>
      <c r="B208" s="1"/>
      <c r="C208" s="16" t="str">
        <f>IFERROR(VLOOKUP(B208,メニュー!$A$2:$D$23,2,FALSE),"")</f>
        <v/>
      </c>
      <c r="D208" s="27"/>
      <c r="E208" s="10" t="str">
        <f>IFERROR(VLOOKUP(D208,メニュー!$C$2:$D$3,2,FALSE),"")</f>
        <v/>
      </c>
      <c r="F208" s="1"/>
      <c r="G208" s="10" t="str">
        <f>IFERROR(VLOOKUP(F208,メニュー!$E$2:$F$13,2,FALSE),"")</f>
        <v/>
      </c>
      <c r="H208" s="17"/>
      <c r="I208" s="10" t="str">
        <f>IFERROR(VLOOKUP(H208,メニュー!$G$2:$H$11,2,FALSE),"")</f>
        <v/>
      </c>
      <c r="J208" s="14"/>
      <c r="K208" s="16" t="str">
        <f>IFERROR(VLOOKUP(J208,メニュー!$I$2:$J$2,2,FALSE),"")</f>
        <v/>
      </c>
      <c r="L208" s="17"/>
      <c r="M208" s="16" t="str">
        <f>IFERROR(VLOOKUP(L208,メニュー!$K$2:$L$2,2,FALSE),"")</f>
        <v/>
      </c>
      <c r="N208" s="14"/>
      <c r="O208" s="10" t="str">
        <f>IFERROR(VLOOKUP(N208,メニュー!$M$2:$N$14,2,FALSE),"")</f>
        <v/>
      </c>
    </row>
    <row r="209" spans="1:15" x14ac:dyDescent="0.2">
      <c r="A209" s="10" t="str">
        <f t="shared" si="3"/>
        <v/>
      </c>
      <c r="B209" s="1"/>
      <c r="C209" s="16" t="str">
        <f>IFERROR(VLOOKUP(B209,メニュー!$A$2:$D$23,2,FALSE),"")</f>
        <v/>
      </c>
      <c r="D209" s="27"/>
      <c r="E209" s="10" t="str">
        <f>IFERROR(VLOOKUP(D209,メニュー!$C$2:$D$3,2,FALSE),"")</f>
        <v/>
      </c>
      <c r="F209" s="1"/>
      <c r="G209" s="10" t="str">
        <f>IFERROR(VLOOKUP(F209,メニュー!$E$2:$F$13,2,FALSE),"")</f>
        <v/>
      </c>
      <c r="H209" s="17"/>
      <c r="I209" s="10" t="str">
        <f>IFERROR(VLOOKUP(H209,メニュー!$G$2:$H$11,2,FALSE),"")</f>
        <v/>
      </c>
      <c r="J209" s="14"/>
      <c r="K209" s="16" t="str">
        <f>IFERROR(VLOOKUP(J209,メニュー!$I$2:$J$2,2,FALSE),"")</f>
        <v/>
      </c>
      <c r="L209" s="17"/>
      <c r="M209" s="16" t="str">
        <f>IFERROR(VLOOKUP(L209,メニュー!$K$2:$L$2,2,FALSE),"")</f>
        <v/>
      </c>
      <c r="N209" s="14"/>
      <c r="O209" s="10" t="str">
        <f>IFERROR(VLOOKUP(N209,メニュー!$M$2:$N$14,2,FALSE),"")</f>
        <v/>
      </c>
    </row>
    <row r="210" spans="1:15" x14ac:dyDescent="0.2">
      <c r="A210" s="10" t="str">
        <f t="shared" si="3"/>
        <v/>
      </c>
      <c r="B210" s="1"/>
      <c r="C210" s="16" t="str">
        <f>IFERROR(VLOOKUP(B210,メニュー!$A$2:$D$23,2,FALSE),"")</f>
        <v/>
      </c>
      <c r="D210" s="27"/>
      <c r="E210" s="10" t="str">
        <f>IFERROR(VLOOKUP(D210,メニュー!$C$2:$D$3,2,FALSE),"")</f>
        <v/>
      </c>
      <c r="F210" s="1"/>
      <c r="G210" s="10" t="str">
        <f>IFERROR(VLOOKUP(F210,メニュー!$E$2:$F$13,2,FALSE),"")</f>
        <v/>
      </c>
      <c r="H210" s="17"/>
      <c r="I210" s="10" t="str">
        <f>IFERROR(VLOOKUP(H210,メニュー!$G$2:$H$11,2,FALSE),"")</f>
        <v/>
      </c>
      <c r="J210" s="14"/>
      <c r="K210" s="16" t="str">
        <f>IFERROR(VLOOKUP(J210,メニュー!$I$2:$J$2,2,FALSE),"")</f>
        <v/>
      </c>
      <c r="L210" s="17"/>
      <c r="M210" s="16" t="str">
        <f>IFERROR(VLOOKUP(L210,メニュー!$K$2:$L$2,2,FALSE),"")</f>
        <v/>
      </c>
      <c r="N210" s="14"/>
      <c r="O210" s="10" t="str">
        <f>IFERROR(VLOOKUP(N210,メニュー!$M$2:$N$14,2,FALSE),"")</f>
        <v/>
      </c>
    </row>
    <row r="211" spans="1:15" x14ac:dyDescent="0.2">
      <c r="A211" s="10" t="str">
        <f t="shared" si="3"/>
        <v/>
      </c>
      <c r="B211" s="1"/>
      <c r="C211" s="16" t="str">
        <f>IFERROR(VLOOKUP(B211,メニュー!$A$2:$D$23,2,FALSE),"")</f>
        <v/>
      </c>
      <c r="D211" s="27"/>
      <c r="E211" s="10" t="str">
        <f>IFERROR(VLOOKUP(D211,メニュー!$C$2:$D$3,2,FALSE),"")</f>
        <v/>
      </c>
      <c r="F211" s="1"/>
      <c r="G211" s="10" t="str">
        <f>IFERROR(VLOOKUP(F211,メニュー!$E$2:$F$13,2,FALSE),"")</f>
        <v/>
      </c>
      <c r="H211" s="17"/>
      <c r="I211" s="10" t="str">
        <f>IFERROR(VLOOKUP(H211,メニュー!$G$2:$H$11,2,FALSE),"")</f>
        <v/>
      </c>
      <c r="J211" s="14"/>
      <c r="K211" s="16" t="str">
        <f>IFERROR(VLOOKUP(J211,メニュー!$I$2:$J$2,2,FALSE),"")</f>
        <v/>
      </c>
      <c r="L211" s="17"/>
      <c r="M211" s="16" t="str">
        <f>IFERROR(VLOOKUP(L211,メニュー!$K$2:$L$2,2,FALSE),"")</f>
        <v/>
      </c>
      <c r="N211" s="14"/>
      <c r="O211" s="10" t="str">
        <f>IFERROR(VLOOKUP(N211,メニュー!$M$2:$N$14,2,FALSE),"")</f>
        <v/>
      </c>
    </row>
    <row r="212" spans="1:15" x14ac:dyDescent="0.2">
      <c r="A212" s="10" t="str">
        <f t="shared" si="3"/>
        <v/>
      </c>
      <c r="B212" s="1"/>
      <c r="C212" s="16" t="str">
        <f>IFERROR(VLOOKUP(B212,メニュー!$A$2:$D$23,2,FALSE),"")</f>
        <v/>
      </c>
      <c r="D212" s="27"/>
      <c r="E212" s="10" t="str">
        <f>IFERROR(VLOOKUP(D212,メニュー!$C$2:$D$3,2,FALSE),"")</f>
        <v/>
      </c>
      <c r="F212" s="1"/>
      <c r="G212" s="10" t="str">
        <f>IFERROR(VLOOKUP(F212,メニュー!$E$2:$F$13,2,FALSE),"")</f>
        <v/>
      </c>
      <c r="H212" s="17"/>
      <c r="I212" s="10" t="str">
        <f>IFERROR(VLOOKUP(H212,メニュー!$G$2:$H$11,2,FALSE),"")</f>
        <v/>
      </c>
      <c r="J212" s="14"/>
      <c r="K212" s="16" t="str">
        <f>IFERROR(VLOOKUP(J212,メニュー!$I$2:$J$2,2,FALSE),"")</f>
        <v/>
      </c>
      <c r="L212" s="17"/>
      <c r="M212" s="16" t="str">
        <f>IFERROR(VLOOKUP(L212,メニュー!$K$2:$L$2,2,FALSE),"")</f>
        <v/>
      </c>
      <c r="N212" s="14"/>
      <c r="O212" s="10" t="str">
        <f>IFERROR(VLOOKUP(N212,メニュー!$M$2:$N$14,2,FALSE),"")</f>
        <v/>
      </c>
    </row>
    <row r="213" spans="1:15" x14ac:dyDescent="0.2">
      <c r="A213" s="10" t="str">
        <f t="shared" si="3"/>
        <v/>
      </c>
      <c r="B213" s="1"/>
      <c r="C213" s="16" t="str">
        <f>IFERROR(VLOOKUP(B213,メニュー!$A$2:$D$23,2,FALSE),"")</f>
        <v/>
      </c>
      <c r="D213" s="27"/>
      <c r="E213" s="10" t="str">
        <f>IFERROR(VLOOKUP(D213,メニュー!$C$2:$D$3,2,FALSE),"")</f>
        <v/>
      </c>
      <c r="F213" s="1"/>
      <c r="G213" s="10" t="str">
        <f>IFERROR(VLOOKUP(F213,メニュー!$E$2:$F$13,2,FALSE),"")</f>
        <v/>
      </c>
      <c r="H213" s="17"/>
      <c r="I213" s="10" t="str">
        <f>IFERROR(VLOOKUP(H213,メニュー!$G$2:$H$11,2,FALSE),"")</f>
        <v/>
      </c>
      <c r="J213" s="14"/>
      <c r="K213" s="16" t="str">
        <f>IFERROR(VLOOKUP(J213,メニュー!$I$2:$J$2,2,FALSE),"")</f>
        <v/>
      </c>
      <c r="L213" s="17"/>
      <c r="M213" s="16" t="str">
        <f>IFERROR(VLOOKUP(L213,メニュー!$K$2:$L$2,2,FALSE),"")</f>
        <v/>
      </c>
      <c r="N213" s="14"/>
      <c r="O213" s="10" t="str">
        <f>IFERROR(VLOOKUP(N213,メニュー!$M$2:$N$14,2,FALSE),"")</f>
        <v/>
      </c>
    </row>
    <row r="214" spans="1:15" x14ac:dyDescent="0.2">
      <c r="A214" s="10" t="str">
        <f t="shared" si="3"/>
        <v/>
      </c>
      <c r="B214" s="1"/>
      <c r="C214" s="16" t="str">
        <f>IFERROR(VLOOKUP(B214,メニュー!$A$2:$D$23,2,FALSE),"")</f>
        <v/>
      </c>
      <c r="D214" s="27"/>
      <c r="E214" s="10" t="str">
        <f>IFERROR(VLOOKUP(D214,メニュー!$C$2:$D$3,2,FALSE),"")</f>
        <v/>
      </c>
      <c r="F214" s="1"/>
      <c r="G214" s="10" t="str">
        <f>IFERROR(VLOOKUP(F214,メニュー!$E$2:$F$13,2,FALSE),"")</f>
        <v/>
      </c>
      <c r="H214" s="17"/>
      <c r="I214" s="10" t="str">
        <f>IFERROR(VLOOKUP(H214,メニュー!$G$2:$H$11,2,FALSE),"")</f>
        <v/>
      </c>
      <c r="J214" s="14"/>
      <c r="K214" s="16" t="str">
        <f>IFERROR(VLOOKUP(J214,メニュー!$I$2:$J$2,2,FALSE),"")</f>
        <v/>
      </c>
      <c r="L214" s="17"/>
      <c r="M214" s="16" t="str">
        <f>IFERROR(VLOOKUP(L214,メニュー!$K$2:$L$2,2,FALSE),"")</f>
        <v/>
      </c>
      <c r="N214" s="14"/>
      <c r="O214" s="10" t="str">
        <f>IFERROR(VLOOKUP(N214,メニュー!$M$2:$N$14,2,FALSE),"")</f>
        <v/>
      </c>
    </row>
    <row r="215" spans="1:15" x14ac:dyDescent="0.2">
      <c r="A215" s="10" t="str">
        <f t="shared" si="3"/>
        <v/>
      </c>
      <c r="B215" s="1"/>
      <c r="C215" s="16" t="str">
        <f>IFERROR(VLOOKUP(B215,メニュー!$A$2:$D$23,2,FALSE),"")</f>
        <v/>
      </c>
      <c r="D215" s="27"/>
      <c r="E215" s="10" t="str">
        <f>IFERROR(VLOOKUP(D215,メニュー!$C$2:$D$3,2,FALSE),"")</f>
        <v/>
      </c>
      <c r="F215" s="1"/>
      <c r="G215" s="10" t="str">
        <f>IFERROR(VLOOKUP(F215,メニュー!$E$2:$F$13,2,FALSE),"")</f>
        <v/>
      </c>
      <c r="H215" s="17"/>
      <c r="I215" s="10" t="str">
        <f>IFERROR(VLOOKUP(H215,メニュー!$G$2:$H$11,2,FALSE),"")</f>
        <v/>
      </c>
      <c r="J215" s="14"/>
      <c r="K215" s="16" t="str">
        <f>IFERROR(VLOOKUP(J215,メニュー!$I$2:$J$2,2,FALSE),"")</f>
        <v/>
      </c>
      <c r="L215" s="17"/>
      <c r="M215" s="16" t="str">
        <f>IFERROR(VLOOKUP(L215,メニュー!$K$2:$L$2,2,FALSE),"")</f>
        <v/>
      </c>
      <c r="N215" s="14"/>
      <c r="O215" s="10" t="str">
        <f>IFERROR(VLOOKUP(N215,メニュー!$M$2:$N$14,2,FALSE),"")</f>
        <v/>
      </c>
    </row>
    <row r="216" spans="1:15" x14ac:dyDescent="0.2">
      <c r="A216" s="10" t="str">
        <f t="shared" si="3"/>
        <v/>
      </c>
      <c r="B216" s="1"/>
      <c r="C216" s="16" t="str">
        <f>IFERROR(VLOOKUP(B216,メニュー!$A$2:$D$23,2,FALSE),"")</f>
        <v/>
      </c>
      <c r="D216" s="27"/>
      <c r="E216" s="10" t="str">
        <f>IFERROR(VLOOKUP(D216,メニュー!$C$2:$D$3,2,FALSE),"")</f>
        <v/>
      </c>
      <c r="F216" s="1"/>
      <c r="G216" s="10" t="str">
        <f>IFERROR(VLOOKUP(F216,メニュー!$E$2:$F$13,2,FALSE),"")</f>
        <v/>
      </c>
      <c r="H216" s="17"/>
      <c r="I216" s="10" t="str">
        <f>IFERROR(VLOOKUP(H216,メニュー!$G$2:$H$11,2,FALSE),"")</f>
        <v/>
      </c>
      <c r="J216" s="14"/>
      <c r="K216" s="16" t="str">
        <f>IFERROR(VLOOKUP(J216,メニュー!$I$2:$J$2,2,FALSE),"")</f>
        <v/>
      </c>
      <c r="L216" s="17"/>
      <c r="M216" s="16" t="str">
        <f>IFERROR(VLOOKUP(L216,メニュー!$K$2:$L$2,2,FALSE),"")</f>
        <v/>
      </c>
      <c r="N216" s="14"/>
      <c r="O216" s="10" t="str">
        <f>IFERROR(VLOOKUP(N216,メニュー!$M$2:$N$14,2,FALSE),"")</f>
        <v/>
      </c>
    </row>
    <row r="217" spans="1:15" x14ac:dyDescent="0.2">
      <c r="A217" s="10" t="str">
        <f t="shared" si="3"/>
        <v/>
      </c>
      <c r="B217" s="1"/>
      <c r="C217" s="16" t="str">
        <f>IFERROR(VLOOKUP(B217,メニュー!$A$2:$D$23,2,FALSE),"")</f>
        <v/>
      </c>
      <c r="D217" s="27"/>
      <c r="E217" s="10" t="str">
        <f>IFERROR(VLOOKUP(D217,メニュー!$C$2:$D$3,2,FALSE),"")</f>
        <v/>
      </c>
      <c r="F217" s="1"/>
      <c r="G217" s="10" t="str">
        <f>IFERROR(VLOOKUP(F217,メニュー!$E$2:$F$13,2,FALSE),"")</f>
        <v/>
      </c>
      <c r="H217" s="17"/>
      <c r="I217" s="10" t="str">
        <f>IFERROR(VLOOKUP(H217,メニュー!$G$2:$H$11,2,FALSE),"")</f>
        <v/>
      </c>
      <c r="J217" s="14"/>
      <c r="K217" s="16" t="str">
        <f>IFERROR(VLOOKUP(J217,メニュー!$I$2:$J$2,2,FALSE),"")</f>
        <v/>
      </c>
      <c r="L217" s="17"/>
      <c r="M217" s="16" t="str">
        <f>IFERROR(VLOOKUP(L217,メニュー!$K$2:$L$2,2,FALSE),"")</f>
        <v/>
      </c>
      <c r="N217" s="14"/>
      <c r="O217" s="10" t="str">
        <f>IFERROR(VLOOKUP(N217,メニュー!$M$2:$N$14,2,FALSE),"")</f>
        <v/>
      </c>
    </row>
    <row r="218" spans="1:15" x14ac:dyDescent="0.2">
      <c r="A218" s="10" t="str">
        <f t="shared" si="3"/>
        <v/>
      </c>
      <c r="B218" s="1"/>
      <c r="C218" s="16" t="str">
        <f>IFERROR(VLOOKUP(B218,メニュー!$A$2:$D$23,2,FALSE),"")</f>
        <v/>
      </c>
      <c r="D218" s="27"/>
      <c r="E218" s="10" t="str">
        <f>IFERROR(VLOOKUP(D218,メニュー!$C$2:$D$3,2,FALSE),"")</f>
        <v/>
      </c>
      <c r="F218" s="1"/>
      <c r="G218" s="10" t="str">
        <f>IFERROR(VLOOKUP(F218,メニュー!$E$2:$F$13,2,FALSE),"")</f>
        <v/>
      </c>
      <c r="H218" s="17"/>
      <c r="I218" s="10" t="str">
        <f>IFERROR(VLOOKUP(H218,メニュー!$G$2:$H$11,2,FALSE),"")</f>
        <v/>
      </c>
      <c r="J218" s="14"/>
      <c r="K218" s="16" t="str">
        <f>IFERROR(VLOOKUP(J218,メニュー!$I$2:$J$2,2,FALSE),"")</f>
        <v/>
      </c>
      <c r="L218" s="17"/>
      <c r="M218" s="16" t="str">
        <f>IFERROR(VLOOKUP(L218,メニュー!$K$2:$L$2,2,FALSE),"")</f>
        <v/>
      </c>
      <c r="N218" s="14"/>
      <c r="O218" s="10" t="str">
        <f>IFERROR(VLOOKUP(N218,メニュー!$M$2:$N$14,2,FALSE),"")</f>
        <v/>
      </c>
    </row>
    <row r="219" spans="1:15" x14ac:dyDescent="0.2">
      <c r="A219" s="10" t="str">
        <f t="shared" si="3"/>
        <v/>
      </c>
      <c r="B219" s="1"/>
      <c r="C219" s="16" t="str">
        <f>IFERROR(VLOOKUP(B219,メニュー!$A$2:$D$23,2,FALSE),"")</f>
        <v/>
      </c>
      <c r="D219" s="27"/>
      <c r="E219" s="10" t="str">
        <f>IFERROR(VLOOKUP(D219,メニュー!$C$2:$D$3,2,FALSE),"")</f>
        <v/>
      </c>
      <c r="F219" s="1"/>
      <c r="G219" s="10" t="str">
        <f>IFERROR(VLOOKUP(F219,メニュー!$E$2:$F$13,2,FALSE),"")</f>
        <v/>
      </c>
      <c r="H219" s="17"/>
      <c r="I219" s="10" t="str">
        <f>IFERROR(VLOOKUP(H219,メニュー!$G$2:$H$11,2,FALSE),"")</f>
        <v/>
      </c>
      <c r="J219" s="14"/>
      <c r="K219" s="16" t="str">
        <f>IFERROR(VLOOKUP(J219,メニュー!$I$2:$J$2,2,FALSE),"")</f>
        <v/>
      </c>
      <c r="L219" s="17"/>
      <c r="M219" s="16" t="str">
        <f>IFERROR(VLOOKUP(L219,メニュー!$K$2:$L$2,2,FALSE),"")</f>
        <v/>
      </c>
      <c r="N219" s="14"/>
      <c r="O219" s="10" t="str">
        <f>IFERROR(VLOOKUP(N219,メニュー!$M$2:$N$14,2,FALSE),"")</f>
        <v/>
      </c>
    </row>
    <row r="220" spans="1:15" x14ac:dyDescent="0.2">
      <c r="A220" s="10" t="str">
        <f t="shared" si="3"/>
        <v/>
      </c>
      <c r="B220" s="1"/>
      <c r="C220" s="16" t="str">
        <f>IFERROR(VLOOKUP(B220,メニュー!$A$2:$D$23,2,FALSE),"")</f>
        <v/>
      </c>
      <c r="D220" s="27"/>
      <c r="E220" s="10" t="str">
        <f>IFERROR(VLOOKUP(D220,メニュー!$C$2:$D$3,2,FALSE),"")</f>
        <v/>
      </c>
      <c r="F220" s="1"/>
      <c r="G220" s="10" t="str">
        <f>IFERROR(VLOOKUP(F220,メニュー!$E$2:$F$13,2,FALSE),"")</f>
        <v/>
      </c>
      <c r="H220" s="17"/>
      <c r="I220" s="10" t="str">
        <f>IFERROR(VLOOKUP(H220,メニュー!$G$2:$H$11,2,FALSE),"")</f>
        <v/>
      </c>
      <c r="J220" s="14"/>
      <c r="K220" s="16" t="str">
        <f>IFERROR(VLOOKUP(J220,メニュー!$I$2:$J$2,2,FALSE),"")</f>
        <v/>
      </c>
      <c r="L220" s="17"/>
      <c r="M220" s="16" t="str">
        <f>IFERROR(VLOOKUP(L220,メニュー!$K$2:$L$2,2,FALSE),"")</f>
        <v/>
      </c>
      <c r="N220" s="14"/>
      <c r="O220" s="10" t="str">
        <f>IFERROR(VLOOKUP(N220,メニュー!$M$2:$N$14,2,FALSE),"")</f>
        <v/>
      </c>
    </row>
    <row r="221" spans="1:15" x14ac:dyDescent="0.2">
      <c r="A221" s="10" t="str">
        <f t="shared" si="3"/>
        <v/>
      </c>
      <c r="B221" s="1"/>
      <c r="C221" s="16" t="str">
        <f>IFERROR(VLOOKUP(B221,メニュー!$A$2:$D$23,2,FALSE),"")</f>
        <v/>
      </c>
      <c r="D221" s="27"/>
      <c r="E221" s="10" t="str">
        <f>IFERROR(VLOOKUP(D221,メニュー!$C$2:$D$3,2,FALSE),"")</f>
        <v/>
      </c>
      <c r="F221" s="1"/>
      <c r="G221" s="10" t="str">
        <f>IFERROR(VLOOKUP(F221,メニュー!$E$2:$F$13,2,FALSE),"")</f>
        <v/>
      </c>
      <c r="H221" s="17"/>
      <c r="I221" s="10" t="str">
        <f>IFERROR(VLOOKUP(H221,メニュー!$G$2:$H$11,2,FALSE),"")</f>
        <v/>
      </c>
      <c r="J221" s="14"/>
      <c r="K221" s="16" t="str">
        <f>IFERROR(VLOOKUP(J221,メニュー!$I$2:$J$2,2,FALSE),"")</f>
        <v/>
      </c>
      <c r="L221" s="17"/>
      <c r="M221" s="16" t="str">
        <f>IFERROR(VLOOKUP(L221,メニュー!$K$2:$L$2,2,FALSE),"")</f>
        <v/>
      </c>
      <c r="N221" s="14"/>
      <c r="O221" s="10" t="str">
        <f>IFERROR(VLOOKUP(N221,メニュー!$M$2:$N$14,2,FALSE),"")</f>
        <v/>
      </c>
    </row>
    <row r="222" spans="1:15" x14ac:dyDescent="0.2">
      <c r="A222" s="10" t="str">
        <f t="shared" si="3"/>
        <v/>
      </c>
      <c r="B222" s="1"/>
      <c r="C222" s="16" t="str">
        <f>IFERROR(VLOOKUP(B222,メニュー!$A$2:$D$23,2,FALSE),"")</f>
        <v/>
      </c>
      <c r="D222" s="27"/>
      <c r="E222" s="10" t="str">
        <f>IFERROR(VLOOKUP(D222,メニュー!$C$2:$D$3,2,FALSE),"")</f>
        <v/>
      </c>
      <c r="F222" s="1"/>
      <c r="G222" s="10" t="str">
        <f>IFERROR(VLOOKUP(F222,メニュー!$E$2:$F$13,2,FALSE),"")</f>
        <v/>
      </c>
      <c r="H222" s="17"/>
      <c r="I222" s="10" t="str">
        <f>IFERROR(VLOOKUP(H222,メニュー!$G$2:$H$11,2,FALSE),"")</f>
        <v/>
      </c>
      <c r="J222" s="14"/>
      <c r="K222" s="16" t="str">
        <f>IFERROR(VLOOKUP(J222,メニュー!$I$2:$J$2,2,FALSE),"")</f>
        <v/>
      </c>
      <c r="L222" s="17"/>
      <c r="M222" s="16" t="str">
        <f>IFERROR(VLOOKUP(L222,メニュー!$K$2:$L$2,2,FALSE),"")</f>
        <v/>
      </c>
      <c r="N222" s="14"/>
      <c r="O222" s="10" t="str">
        <f>IFERROR(VLOOKUP(N222,メニュー!$M$2:$N$14,2,FALSE),"")</f>
        <v/>
      </c>
    </row>
    <row r="223" spans="1:15" x14ac:dyDescent="0.2">
      <c r="A223" s="10" t="str">
        <f t="shared" si="3"/>
        <v/>
      </c>
      <c r="B223" s="1"/>
      <c r="C223" s="16" t="str">
        <f>IFERROR(VLOOKUP(B223,メニュー!$A$2:$D$23,2,FALSE),"")</f>
        <v/>
      </c>
      <c r="D223" s="27"/>
      <c r="E223" s="10" t="str">
        <f>IFERROR(VLOOKUP(D223,メニュー!$C$2:$D$3,2,FALSE),"")</f>
        <v/>
      </c>
      <c r="F223" s="1"/>
      <c r="G223" s="10" t="str">
        <f>IFERROR(VLOOKUP(F223,メニュー!$E$2:$F$13,2,FALSE),"")</f>
        <v/>
      </c>
      <c r="H223" s="17"/>
      <c r="I223" s="10" t="str">
        <f>IFERROR(VLOOKUP(H223,メニュー!$G$2:$H$11,2,FALSE),"")</f>
        <v/>
      </c>
      <c r="J223" s="14"/>
      <c r="K223" s="16" t="str">
        <f>IFERROR(VLOOKUP(J223,メニュー!$I$2:$J$2,2,FALSE),"")</f>
        <v/>
      </c>
      <c r="L223" s="17"/>
      <c r="M223" s="16" t="str">
        <f>IFERROR(VLOOKUP(L223,メニュー!$K$2:$L$2,2,FALSE),"")</f>
        <v/>
      </c>
      <c r="N223" s="14"/>
      <c r="O223" s="10" t="str">
        <f>IFERROR(VLOOKUP(N223,メニュー!$M$2:$N$14,2,FALSE),"")</f>
        <v/>
      </c>
    </row>
    <row r="224" spans="1:15" x14ac:dyDescent="0.2">
      <c r="A224" s="10" t="str">
        <f t="shared" si="3"/>
        <v/>
      </c>
      <c r="B224" s="1"/>
      <c r="C224" s="16" t="str">
        <f>IFERROR(VLOOKUP(B224,メニュー!$A$2:$D$23,2,FALSE),"")</f>
        <v/>
      </c>
      <c r="D224" s="27"/>
      <c r="E224" s="10" t="str">
        <f>IFERROR(VLOOKUP(D224,メニュー!$C$2:$D$3,2,FALSE),"")</f>
        <v/>
      </c>
      <c r="F224" s="1"/>
      <c r="G224" s="10" t="str">
        <f>IFERROR(VLOOKUP(F224,メニュー!$E$2:$F$13,2,FALSE),"")</f>
        <v/>
      </c>
      <c r="H224" s="17"/>
      <c r="I224" s="10" t="str">
        <f>IFERROR(VLOOKUP(H224,メニュー!$G$2:$H$11,2,FALSE),"")</f>
        <v/>
      </c>
      <c r="J224" s="14"/>
      <c r="K224" s="16" t="str">
        <f>IFERROR(VLOOKUP(J224,メニュー!$I$2:$J$2,2,FALSE),"")</f>
        <v/>
      </c>
      <c r="L224" s="17"/>
      <c r="M224" s="16" t="str">
        <f>IFERROR(VLOOKUP(L224,メニュー!$K$2:$L$2,2,FALSE),"")</f>
        <v/>
      </c>
      <c r="N224" s="14"/>
      <c r="O224" s="10" t="str">
        <f>IFERROR(VLOOKUP(N224,メニュー!$M$2:$N$14,2,FALSE),"")</f>
        <v/>
      </c>
    </row>
    <row r="225" spans="1:15" x14ac:dyDescent="0.2">
      <c r="A225" s="10" t="str">
        <f t="shared" si="3"/>
        <v/>
      </c>
      <c r="B225" s="1"/>
      <c r="C225" s="16" t="str">
        <f>IFERROR(VLOOKUP(B225,メニュー!$A$2:$D$23,2,FALSE),"")</f>
        <v/>
      </c>
      <c r="D225" s="27"/>
      <c r="E225" s="10" t="str">
        <f>IFERROR(VLOOKUP(D225,メニュー!$C$2:$D$3,2,FALSE),"")</f>
        <v/>
      </c>
      <c r="F225" s="1"/>
      <c r="G225" s="10" t="str">
        <f>IFERROR(VLOOKUP(F225,メニュー!$E$2:$F$13,2,FALSE),"")</f>
        <v/>
      </c>
      <c r="H225" s="17"/>
      <c r="I225" s="10" t="str">
        <f>IFERROR(VLOOKUP(H225,メニュー!$G$2:$H$11,2,FALSE),"")</f>
        <v/>
      </c>
      <c r="J225" s="14"/>
      <c r="K225" s="16" t="str">
        <f>IFERROR(VLOOKUP(J225,メニュー!$I$2:$J$2,2,FALSE),"")</f>
        <v/>
      </c>
      <c r="L225" s="17"/>
      <c r="M225" s="16" t="str">
        <f>IFERROR(VLOOKUP(L225,メニュー!$K$2:$L$2,2,FALSE),"")</f>
        <v/>
      </c>
      <c r="N225" s="14"/>
      <c r="O225" s="10" t="str">
        <f>IFERROR(VLOOKUP(N225,メニュー!$M$2:$N$14,2,FALSE),"")</f>
        <v/>
      </c>
    </row>
    <row r="226" spans="1:15" x14ac:dyDescent="0.2">
      <c r="A226" s="10" t="str">
        <f t="shared" si="3"/>
        <v/>
      </c>
      <c r="B226" s="1"/>
      <c r="C226" s="16" t="str">
        <f>IFERROR(VLOOKUP(B226,メニュー!$A$2:$D$23,2,FALSE),"")</f>
        <v/>
      </c>
      <c r="D226" s="27"/>
      <c r="E226" s="10" t="str">
        <f>IFERROR(VLOOKUP(D226,メニュー!$C$2:$D$3,2,FALSE),"")</f>
        <v/>
      </c>
      <c r="F226" s="1"/>
      <c r="G226" s="10" t="str">
        <f>IFERROR(VLOOKUP(F226,メニュー!$E$2:$F$13,2,FALSE),"")</f>
        <v/>
      </c>
      <c r="H226" s="17"/>
      <c r="I226" s="10" t="str">
        <f>IFERROR(VLOOKUP(H226,メニュー!$G$2:$H$11,2,FALSE),"")</f>
        <v/>
      </c>
      <c r="J226" s="14"/>
      <c r="K226" s="16" t="str">
        <f>IFERROR(VLOOKUP(J226,メニュー!$I$2:$J$2,2,FALSE),"")</f>
        <v/>
      </c>
      <c r="L226" s="17"/>
      <c r="M226" s="16" t="str">
        <f>IFERROR(VLOOKUP(L226,メニュー!$K$2:$L$2,2,FALSE),"")</f>
        <v/>
      </c>
      <c r="N226" s="14"/>
      <c r="O226" s="10" t="str">
        <f>IFERROR(VLOOKUP(N226,メニュー!$M$2:$N$14,2,FALSE),"")</f>
        <v/>
      </c>
    </row>
    <row r="227" spans="1:15" x14ac:dyDescent="0.2">
      <c r="A227" s="10" t="str">
        <f t="shared" si="3"/>
        <v/>
      </c>
      <c r="B227" s="1"/>
      <c r="C227" s="16" t="str">
        <f>IFERROR(VLOOKUP(B227,メニュー!$A$2:$D$23,2,FALSE),"")</f>
        <v/>
      </c>
      <c r="D227" s="27"/>
      <c r="E227" s="10" t="str">
        <f>IFERROR(VLOOKUP(D227,メニュー!$C$2:$D$3,2,FALSE),"")</f>
        <v/>
      </c>
      <c r="F227" s="1"/>
      <c r="G227" s="10" t="str">
        <f>IFERROR(VLOOKUP(F227,メニュー!$E$2:$F$13,2,FALSE),"")</f>
        <v/>
      </c>
      <c r="H227" s="17"/>
      <c r="I227" s="10" t="str">
        <f>IFERROR(VLOOKUP(H227,メニュー!$G$2:$H$11,2,FALSE),"")</f>
        <v/>
      </c>
      <c r="J227" s="14"/>
      <c r="K227" s="16" t="str">
        <f>IFERROR(VLOOKUP(J227,メニュー!$I$2:$J$2,2,FALSE),"")</f>
        <v/>
      </c>
      <c r="L227" s="17"/>
      <c r="M227" s="16" t="str">
        <f>IFERROR(VLOOKUP(L227,メニュー!$K$2:$L$2,2,FALSE),"")</f>
        <v/>
      </c>
      <c r="N227" s="14"/>
      <c r="O227" s="10" t="str">
        <f>IFERROR(VLOOKUP(N227,メニュー!$M$2:$N$14,2,FALSE),"")</f>
        <v/>
      </c>
    </row>
    <row r="228" spans="1:15" x14ac:dyDescent="0.2">
      <c r="A228" s="10"/>
      <c r="B228" s="1"/>
      <c r="C228" s="16" t="str">
        <f>IFERROR(VLOOKUP(B228,メニュー!$A$2:$D$23,2,FALSE),"")</f>
        <v/>
      </c>
      <c r="D228" s="27"/>
      <c r="E228" s="10" t="str">
        <f>IFERROR(VLOOKUP(D228,メニュー!$C$2:$D$3,2,FALSE),"")</f>
        <v/>
      </c>
      <c r="F228" s="1"/>
      <c r="G228" s="10" t="str">
        <f>IFERROR(VLOOKUP(F228,メニュー!$E$2:$F$13,2,FALSE),"")</f>
        <v/>
      </c>
      <c r="H228" s="17"/>
      <c r="I228" s="10" t="str">
        <f>IFERROR(VLOOKUP(H228,メニュー!$G$2:$H$11,2,FALSE),"")</f>
        <v/>
      </c>
      <c r="J228" s="14"/>
      <c r="K228" s="16" t="str">
        <f>IFERROR(VLOOKUP(J228,メニュー!$I$2:$J$2,2,FALSE),"")</f>
        <v/>
      </c>
      <c r="L228" s="17"/>
      <c r="M228" s="16" t="str">
        <f>IFERROR(VLOOKUP(L228,メニュー!$K$2:$L$2,2,FALSE),"")</f>
        <v/>
      </c>
      <c r="N228" s="14"/>
      <c r="O228" s="10" t="str">
        <f>IFERROR(VLOOKUP(N228,メニュー!$M$2:$N$14,2,FALSE),"")</f>
        <v/>
      </c>
    </row>
    <row r="229" spans="1:15" x14ac:dyDescent="0.2">
      <c r="A229" s="10" t="str">
        <f t="shared" si="3"/>
        <v/>
      </c>
      <c r="B229" s="1"/>
      <c r="C229" s="16" t="str">
        <f>IFERROR(VLOOKUP(B229,メニュー!$A$2:$D$23,2,FALSE),"")</f>
        <v/>
      </c>
      <c r="D229" s="27"/>
      <c r="E229" s="10" t="str">
        <f>IFERROR(VLOOKUP(D229,メニュー!$C$2:$D$3,2,FALSE),"")</f>
        <v/>
      </c>
      <c r="F229" s="1"/>
      <c r="G229" s="10" t="str">
        <f>IFERROR(VLOOKUP(F229,メニュー!$E$2:$F$13,2,FALSE),"")</f>
        <v/>
      </c>
      <c r="H229" s="17"/>
      <c r="I229" s="10" t="str">
        <f>IFERROR(VLOOKUP(H229,メニュー!$G$2:$H$11,2,FALSE),"")</f>
        <v/>
      </c>
      <c r="J229" s="14"/>
      <c r="K229" s="16" t="str">
        <f>IFERROR(VLOOKUP(J229,メニュー!$I$2:$J$2,2,FALSE),"")</f>
        <v/>
      </c>
      <c r="L229" s="17"/>
      <c r="M229" s="16" t="str">
        <f>IFERROR(VLOOKUP(L229,メニュー!$K$2:$L$2,2,FALSE),"")</f>
        <v/>
      </c>
      <c r="N229" s="14"/>
      <c r="O229" s="10" t="str">
        <f>IFERROR(VLOOKUP(N229,メニュー!$M$2:$N$14,2,FALSE),"")</f>
        <v/>
      </c>
    </row>
    <row r="230" spans="1:15" x14ac:dyDescent="0.2">
      <c r="A230" s="10" t="str">
        <f t="shared" si="3"/>
        <v/>
      </c>
      <c r="B230" s="1"/>
      <c r="C230" s="16" t="str">
        <f>IFERROR(VLOOKUP(B230,メニュー!$A$2:$D$23,2,FALSE),"")</f>
        <v/>
      </c>
      <c r="D230" s="27"/>
      <c r="E230" s="10" t="str">
        <f>IFERROR(VLOOKUP(D230,メニュー!$C$2:$D$3,2,FALSE),"")</f>
        <v/>
      </c>
      <c r="F230" s="1"/>
      <c r="G230" s="10" t="str">
        <f>IFERROR(VLOOKUP(F230,メニュー!$E$2:$F$13,2,FALSE),"")</f>
        <v/>
      </c>
      <c r="H230" s="17"/>
      <c r="I230" s="10" t="str">
        <f>IFERROR(VLOOKUP(H230,メニュー!$G$2:$H$11,2,FALSE),"")</f>
        <v/>
      </c>
      <c r="J230" s="14"/>
      <c r="K230" s="16" t="str">
        <f>IFERROR(VLOOKUP(J230,メニュー!$I$2:$J$2,2,FALSE),"")</f>
        <v/>
      </c>
      <c r="L230" s="17"/>
      <c r="M230" s="16" t="str">
        <f>IFERROR(VLOOKUP(L230,メニュー!$K$2:$L$2,2,FALSE),"")</f>
        <v/>
      </c>
      <c r="N230" s="14"/>
      <c r="O230" s="10" t="str">
        <f>IFERROR(VLOOKUP(N230,メニュー!$M$2:$N$14,2,FALSE),"")</f>
        <v/>
      </c>
    </row>
    <row r="231" spans="1:15" x14ac:dyDescent="0.2">
      <c r="A231" s="10" t="str">
        <f t="shared" si="3"/>
        <v/>
      </c>
      <c r="B231" s="1"/>
      <c r="C231" s="16" t="str">
        <f>IFERROR(VLOOKUP(B231,メニュー!$A$2:$D$23,2,FALSE),"")</f>
        <v/>
      </c>
      <c r="D231" s="27"/>
      <c r="E231" s="10" t="str">
        <f>IFERROR(VLOOKUP(D231,メニュー!$C$2:$D$3,2,FALSE),"")</f>
        <v/>
      </c>
      <c r="F231" s="1"/>
      <c r="G231" s="10" t="str">
        <f>IFERROR(VLOOKUP(F231,メニュー!$E$2:$F$13,2,FALSE),"")</f>
        <v/>
      </c>
      <c r="H231" s="17"/>
      <c r="I231" s="10" t="str">
        <f>IFERROR(VLOOKUP(H231,メニュー!$G$2:$H$11,2,FALSE),"")</f>
        <v/>
      </c>
      <c r="J231" s="14"/>
      <c r="K231" s="16" t="str">
        <f>IFERROR(VLOOKUP(J231,メニュー!$I$2:$J$2,2,FALSE),"")</f>
        <v/>
      </c>
      <c r="L231" s="17"/>
      <c r="M231" s="16" t="str">
        <f>IFERROR(VLOOKUP(L231,メニュー!$K$2:$L$2,2,FALSE),"")</f>
        <v/>
      </c>
      <c r="N231" s="14"/>
      <c r="O231" s="10" t="str">
        <f>IFERROR(VLOOKUP(N231,メニュー!$M$2:$N$14,2,FALSE),"")</f>
        <v/>
      </c>
    </row>
    <row r="232" spans="1:15" x14ac:dyDescent="0.2">
      <c r="A232" s="10" t="str">
        <f t="shared" si="3"/>
        <v/>
      </c>
      <c r="B232" s="1"/>
      <c r="C232" s="16" t="str">
        <f>IFERROR(VLOOKUP(B232,メニュー!$A$2:$D$23,2,FALSE),"")</f>
        <v/>
      </c>
      <c r="D232" s="27"/>
      <c r="E232" s="10" t="str">
        <f>IFERROR(VLOOKUP(D232,メニュー!$C$2:$D$3,2,FALSE),"")</f>
        <v/>
      </c>
      <c r="F232" s="1"/>
      <c r="G232" s="10" t="str">
        <f>IFERROR(VLOOKUP(F232,メニュー!$E$2:$F$13,2,FALSE),"")</f>
        <v/>
      </c>
      <c r="H232" s="17"/>
      <c r="I232" s="10" t="str">
        <f>IFERROR(VLOOKUP(H232,メニュー!$G$2:$H$11,2,FALSE),"")</f>
        <v/>
      </c>
      <c r="J232" s="14"/>
      <c r="K232" s="16" t="str">
        <f>IFERROR(VLOOKUP(J232,メニュー!$I$2:$J$2,2,FALSE),"")</f>
        <v/>
      </c>
      <c r="L232" s="17"/>
      <c r="M232" s="16" t="str">
        <f>IFERROR(VLOOKUP(L232,メニュー!$K$2:$L$2,2,FALSE),"")</f>
        <v/>
      </c>
      <c r="N232" s="14"/>
      <c r="O232" s="10" t="str">
        <f>IFERROR(VLOOKUP(N232,メニュー!$M$2:$N$14,2,FALSE),"")</f>
        <v/>
      </c>
    </row>
    <row r="233" spans="1:15" x14ac:dyDescent="0.2">
      <c r="A233" s="10" t="str">
        <f t="shared" si="3"/>
        <v/>
      </c>
      <c r="B233" s="1"/>
      <c r="C233" s="16" t="str">
        <f>IFERROR(VLOOKUP(B233,メニュー!$A$2:$D$23,2,FALSE),"")</f>
        <v/>
      </c>
      <c r="D233" s="27"/>
      <c r="E233" s="10" t="str">
        <f>IFERROR(VLOOKUP(D233,メニュー!$C$2:$D$3,2,FALSE),"")</f>
        <v/>
      </c>
      <c r="F233" s="1"/>
      <c r="G233" s="10" t="str">
        <f>IFERROR(VLOOKUP(F233,メニュー!$E$2:$F$13,2,FALSE),"")</f>
        <v/>
      </c>
      <c r="H233" s="17"/>
      <c r="I233" s="10" t="str">
        <f>IFERROR(VLOOKUP(H233,メニュー!$G$2:$H$11,2,FALSE),"")</f>
        <v/>
      </c>
      <c r="J233" s="14"/>
      <c r="K233" s="16" t="str">
        <f>IFERROR(VLOOKUP(J233,メニュー!$I$2:$J$2,2,FALSE),"")</f>
        <v/>
      </c>
      <c r="L233" s="17"/>
      <c r="M233" s="16" t="str">
        <f>IFERROR(VLOOKUP(L233,メニュー!$K$2:$L$2,2,FALSE),"")</f>
        <v/>
      </c>
      <c r="N233" s="14"/>
      <c r="O233" s="10" t="str">
        <f>IFERROR(VLOOKUP(N233,メニュー!$M$2:$N$14,2,FALSE),"")</f>
        <v/>
      </c>
    </row>
    <row r="234" spans="1:15" x14ac:dyDescent="0.2">
      <c r="A234" s="10" t="str">
        <f t="shared" si="3"/>
        <v/>
      </c>
      <c r="B234" s="1"/>
      <c r="C234" s="16" t="str">
        <f>IFERROR(VLOOKUP(B234,メニュー!$A$2:$D$23,2,FALSE),"")</f>
        <v/>
      </c>
      <c r="D234" s="27"/>
      <c r="E234" s="10" t="str">
        <f>IFERROR(VLOOKUP(D234,メニュー!$C$2:$D$3,2,FALSE),"")</f>
        <v/>
      </c>
      <c r="F234" s="1"/>
      <c r="G234" s="10" t="str">
        <f>IFERROR(VLOOKUP(F234,メニュー!$E$2:$F$13,2,FALSE),"")</f>
        <v/>
      </c>
      <c r="H234" s="17"/>
      <c r="I234" s="10" t="str">
        <f>IFERROR(VLOOKUP(H234,メニュー!$G$2:$H$11,2,FALSE),"")</f>
        <v/>
      </c>
      <c r="J234" s="14"/>
      <c r="K234" s="16" t="str">
        <f>IFERROR(VLOOKUP(J234,メニュー!$I$2:$J$2,2,FALSE),"")</f>
        <v/>
      </c>
      <c r="L234" s="17"/>
      <c r="M234" s="16" t="str">
        <f>IFERROR(VLOOKUP(L234,メニュー!$K$2:$L$2,2,FALSE),"")</f>
        <v/>
      </c>
      <c r="N234" s="14"/>
      <c r="O234" s="10" t="str">
        <f>IFERROR(VLOOKUP(N234,メニュー!$M$2:$N$14,2,FALSE),"")</f>
        <v/>
      </c>
    </row>
    <row r="235" spans="1:15" x14ac:dyDescent="0.2">
      <c r="A235" s="10" t="str">
        <f t="shared" si="3"/>
        <v/>
      </c>
      <c r="B235" s="1"/>
      <c r="C235" s="16" t="str">
        <f>IFERROR(VLOOKUP(B235,メニュー!$A$2:$D$23,2,FALSE),"")</f>
        <v/>
      </c>
      <c r="D235" s="27"/>
      <c r="E235" s="10" t="str">
        <f>IFERROR(VLOOKUP(D235,メニュー!$C$2:$D$3,2,FALSE),"")</f>
        <v/>
      </c>
      <c r="F235" s="1"/>
      <c r="G235" s="10" t="str">
        <f>IFERROR(VLOOKUP(F235,メニュー!$E$2:$F$13,2,FALSE),"")</f>
        <v/>
      </c>
      <c r="H235" s="17"/>
      <c r="I235" s="10" t="str">
        <f>IFERROR(VLOOKUP(H235,メニュー!$G$2:$H$11,2,FALSE),"")</f>
        <v/>
      </c>
      <c r="J235" s="14"/>
      <c r="K235" s="16" t="str">
        <f>IFERROR(VLOOKUP(J235,メニュー!$I$2:$J$2,2,FALSE),"")</f>
        <v/>
      </c>
      <c r="L235" s="17"/>
      <c r="M235" s="16" t="str">
        <f>IFERROR(VLOOKUP(L235,メニュー!$K$2:$L$2,2,FALSE),"")</f>
        <v/>
      </c>
      <c r="N235" s="14"/>
      <c r="O235" s="10" t="str">
        <f>IFERROR(VLOOKUP(N235,メニュー!$M$2:$N$14,2,FALSE),"")</f>
        <v/>
      </c>
    </row>
    <row r="236" spans="1:15" x14ac:dyDescent="0.2">
      <c r="A236" s="10" t="str">
        <f t="shared" si="3"/>
        <v/>
      </c>
      <c r="B236" s="1"/>
      <c r="C236" s="16" t="str">
        <f>IFERROR(VLOOKUP(B236,メニュー!$A$2:$D$23,2,FALSE),"")</f>
        <v/>
      </c>
      <c r="D236" s="27"/>
      <c r="E236" s="10" t="str">
        <f>IFERROR(VLOOKUP(D236,メニュー!$C$2:$D$3,2,FALSE),"")</f>
        <v/>
      </c>
      <c r="F236" s="1"/>
      <c r="G236" s="10" t="str">
        <f>IFERROR(VLOOKUP(F236,メニュー!$E$2:$F$13,2,FALSE),"")</f>
        <v/>
      </c>
      <c r="H236" s="17"/>
      <c r="I236" s="10" t="str">
        <f>IFERROR(VLOOKUP(H236,メニュー!$G$2:$H$11,2,FALSE),"")</f>
        <v/>
      </c>
      <c r="J236" s="14"/>
      <c r="K236" s="16" t="str">
        <f>IFERROR(VLOOKUP(J236,メニュー!$I$2:$J$2,2,FALSE),"")</f>
        <v/>
      </c>
      <c r="L236" s="17"/>
      <c r="M236" s="16" t="str">
        <f>IFERROR(VLOOKUP(L236,メニュー!$K$2:$L$2,2,FALSE),"")</f>
        <v/>
      </c>
      <c r="N236" s="14"/>
      <c r="O236" s="10" t="str">
        <f>IFERROR(VLOOKUP(N236,メニュー!$M$2:$N$14,2,FALSE),"")</f>
        <v/>
      </c>
    </row>
    <row r="237" spans="1:15" x14ac:dyDescent="0.2">
      <c r="A237" s="10" t="str">
        <f t="shared" si="3"/>
        <v/>
      </c>
      <c r="B237" s="1"/>
      <c r="C237" s="16" t="str">
        <f>IFERROR(VLOOKUP(B237,メニュー!$A$2:$D$23,2,FALSE),"")</f>
        <v/>
      </c>
      <c r="D237" s="27"/>
      <c r="E237" s="10" t="str">
        <f>IFERROR(VLOOKUP(D237,メニュー!$C$2:$D$3,2,FALSE),"")</f>
        <v/>
      </c>
      <c r="F237" s="1"/>
      <c r="G237" s="10" t="str">
        <f>IFERROR(VLOOKUP(F237,メニュー!$E$2:$F$13,2,FALSE),"")</f>
        <v/>
      </c>
      <c r="H237" s="17"/>
      <c r="I237" s="10" t="str">
        <f>IFERROR(VLOOKUP(H237,メニュー!$G$2:$H$11,2,FALSE),"")</f>
        <v/>
      </c>
      <c r="J237" s="14"/>
      <c r="K237" s="16" t="str">
        <f>IFERROR(VLOOKUP(J237,メニュー!$I$2:$J$2,2,FALSE),"")</f>
        <v/>
      </c>
      <c r="L237" s="17"/>
      <c r="M237" s="16" t="str">
        <f>IFERROR(VLOOKUP(L237,メニュー!$K$2:$L$2,2,FALSE),"")</f>
        <v/>
      </c>
      <c r="N237" s="14"/>
      <c r="O237" s="10" t="str">
        <f>IFERROR(VLOOKUP(N237,メニュー!$M$2:$N$14,2,FALSE),"")</f>
        <v/>
      </c>
    </row>
    <row r="238" spans="1:15" x14ac:dyDescent="0.2">
      <c r="A238" s="10" t="str">
        <f t="shared" si="3"/>
        <v/>
      </c>
      <c r="B238" s="1"/>
      <c r="C238" s="16" t="str">
        <f>IFERROR(VLOOKUP(B238,メニュー!$A$2:$D$23,2,FALSE),"")</f>
        <v/>
      </c>
      <c r="D238" s="27"/>
      <c r="E238" s="10" t="str">
        <f>IFERROR(VLOOKUP(D238,メニュー!$C$2:$D$3,2,FALSE),"")</f>
        <v/>
      </c>
      <c r="F238" s="1"/>
      <c r="G238" s="10" t="str">
        <f>IFERROR(VLOOKUP(F238,メニュー!$E$2:$F$13,2,FALSE),"")</f>
        <v/>
      </c>
      <c r="H238" s="17"/>
      <c r="I238" s="10" t="str">
        <f>IFERROR(VLOOKUP(H238,メニュー!$G$2:$H$11,2,FALSE),"")</f>
        <v/>
      </c>
      <c r="J238" s="14"/>
      <c r="K238" s="16" t="str">
        <f>IFERROR(VLOOKUP(J238,メニュー!$I$2:$J$2,2,FALSE),"")</f>
        <v/>
      </c>
      <c r="L238" s="17"/>
      <c r="M238" s="16" t="str">
        <f>IFERROR(VLOOKUP(L238,メニュー!$K$2:$L$2,2,FALSE),"")</f>
        <v/>
      </c>
      <c r="N238" s="14"/>
      <c r="O238" s="10" t="str">
        <f>IFERROR(VLOOKUP(N238,メニュー!$M$2:$N$14,2,FALSE),"")</f>
        <v/>
      </c>
    </row>
    <row r="239" spans="1:15" x14ac:dyDescent="0.2">
      <c r="A239" s="10" t="str">
        <f t="shared" si="3"/>
        <v/>
      </c>
      <c r="B239" s="1"/>
      <c r="C239" s="16" t="str">
        <f>IFERROR(VLOOKUP(B239,メニュー!$A$2:$D$23,2,FALSE),"")</f>
        <v/>
      </c>
      <c r="D239" s="27"/>
      <c r="E239" s="10" t="str">
        <f>IFERROR(VLOOKUP(D239,メニュー!$C$2:$D$3,2,FALSE),"")</f>
        <v/>
      </c>
      <c r="F239" s="1"/>
      <c r="G239" s="10" t="str">
        <f>IFERROR(VLOOKUP(F239,メニュー!$E$2:$F$13,2,FALSE),"")</f>
        <v/>
      </c>
      <c r="H239" s="17"/>
      <c r="I239" s="10" t="str">
        <f>IFERROR(VLOOKUP(H239,メニュー!$G$2:$H$11,2,FALSE),"")</f>
        <v/>
      </c>
      <c r="J239" s="14"/>
      <c r="K239" s="16" t="str">
        <f>IFERROR(VLOOKUP(J239,メニュー!$I$2:$J$2,2,FALSE),"")</f>
        <v/>
      </c>
      <c r="L239" s="17"/>
      <c r="M239" s="16" t="str">
        <f>IFERROR(VLOOKUP(L239,メニュー!$K$2:$L$2,2,FALSE),"")</f>
        <v/>
      </c>
      <c r="N239" s="14"/>
      <c r="O239" s="10" t="str">
        <f>IFERROR(VLOOKUP(N239,メニュー!$M$2:$N$14,2,FALSE),"")</f>
        <v/>
      </c>
    </row>
    <row r="240" spans="1:15" x14ac:dyDescent="0.2">
      <c r="A240" s="10" t="str">
        <f t="shared" si="3"/>
        <v/>
      </c>
      <c r="B240" s="1"/>
      <c r="C240" s="16" t="str">
        <f>IFERROR(VLOOKUP(B240,メニュー!$A$2:$D$23,2,FALSE),"")</f>
        <v/>
      </c>
      <c r="D240" s="27"/>
      <c r="E240" s="10" t="str">
        <f>IFERROR(VLOOKUP(D240,メニュー!$C$2:$D$3,2,FALSE),"")</f>
        <v/>
      </c>
      <c r="F240" s="1"/>
      <c r="G240" s="10" t="str">
        <f>IFERROR(VLOOKUP(F240,メニュー!$E$2:$F$13,2,FALSE),"")</f>
        <v/>
      </c>
      <c r="H240" s="17"/>
      <c r="I240" s="10" t="str">
        <f>IFERROR(VLOOKUP(H240,メニュー!$G$2:$H$11,2,FALSE),"")</f>
        <v/>
      </c>
      <c r="J240" s="14"/>
      <c r="K240" s="16" t="str">
        <f>IFERROR(VLOOKUP(J240,メニュー!$I$2:$J$2,2,FALSE),"")</f>
        <v/>
      </c>
      <c r="L240" s="17"/>
      <c r="M240" s="16" t="str">
        <f>IFERROR(VLOOKUP(L240,メニュー!$K$2:$L$2,2,FALSE),"")</f>
        <v/>
      </c>
      <c r="N240" s="14"/>
      <c r="O240" s="10" t="str">
        <f>IFERROR(VLOOKUP(N240,メニュー!$M$2:$N$14,2,FALSE),"")</f>
        <v/>
      </c>
    </row>
    <row r="241" spans="1:15" x14ac:dyDescent="0.2">
      <c r="A241" s="10" t="str">
        <f t="shared" si="3"/>
        <v/>
      </c>
      <c r="B241" s="1"/>
      <c r="C241" s="16" t="str">
        <f>IFERROR(VLOOKUP(B241,メニュー!$A$2:$D$23,2,FALSE),"")</f>
        <v/>
      </c>
      <c r="D241" s="27"/>
      <c r="E241" s="10" t="str">
        <f>IFERROR(VLOOKUP(D241,メニュー!$C$2:$D$3,2,FALSE),"")</f>
        <v/>
      </c>
      <c r="F241" s="1"/>
      <c r="G241" s="10" t="str">
        <f>IFERROR(VLOOKUP(F241,メニュー!$E$2:$F$13,2,FALSE),"")</f>
        <v/>
      </c>
      <c r="H241" s="17"/>
      <c r="I241" s="10" t="str">
        <f>IFERROR(VLOOKUP(H241,メニュー!$G$2:$H$11,2,FALSE),"")</f>
        <v/>
      </c>
      <c r="J241" s="14"/>
      <c r="K241" s="16" t="str">
        <f>IFERROR(VLOOKUP(J241,メニュー!$I$2:$J$2,2,FALSE),"")</f>
        <v/>
      </c>
      <c r="L241" s="17"/>
      <c r="M241" s="16" t="str">
        <f>IFERROR(VLOOKUP(L241,メニュー!$K$2:$L$2,2,FALSE),"")</f>
        <v/>
      </c>
      <c r="N241" s="14"/>
      <c r="O241" s="10" t="str">
        <f>IFERROR(VLOOKUP(N241,メニュー!$M$2:$N$14,2,FALSE),"")</f>
        <v/>
      </c>
    </row>
    <row r="242" spans="1:15" x14ac:dyDescent="0.2">
      <c r="A242" s="10" t="str">
        <f t="shared" si="3"/>
        <v/>
      </c>
      <c r="B242" s="1"/>
      <c r="C242" s="16" t="str">
        <f>IFERROR(VLOOKUP(B242,メニュー!$A$2:$D$23,2,FALSE),"")</f>
        <v/>
      </c>
      <c r="D242" s="27"/>
      <c r="E242" s="10" t="str">
        <f>IFERROR(VLOOKUP(D242,メニュー!$C$2:$D$3,2,FALSE),"")</f>
        <v/>
      </c>
      <c r="F242" s="1"/>
      <c r="G242" s="10" t="str">
        <f>IFERROR(VLOOKUP(F242,メニュー!$E$2:$F$13,2,FALSE),"")</f>
        <v/>
      </c>
      <c r="H242" s="17"/>
      <c r="I242" s="10" t="str">
        <f>IFERROR(VLOOKUP(H242,メニュー!$G$2:$H$11,2,FALSE),"")</f>
        <v/>
      </c>
      <c r="J242" s="14"/>
      <c r="K242" s="16" t="str">
        <f>IFERROR(VLOOKUP(J242,メニュー!$I$2:$J$2,2,FALSE),"")</f>
        <v/>
      </c>
      <c r="L242" s="17"/>
      <c r="M242" s="16" t="str">
        <f>IFERROR(VLOOKUP(L242,メニュー!$K$2:$L$2,2,FALSE),"")</f>
        <v/>
      </c>
      <c r="N242" s="14"/>
      <c r="O242" s="10" t="str">
        <f>IFERROR(VLOOKUP(N242,メニュー!$M$2:$N$14,2,FALSE),"")</f>
        <v/>
      </c>
    </row>
    <row r="243" spans="1:15" x14ac:dyDescent="0.2">
      <c r="A243" s="10" t="str">
        <f t="shared" si="3"/>
        <v/>
      </c>
      <c r="B243" s="1"/>
      <c r="C243" s="16" t="str">
        <f>IFERROR(VLOOKUP(B243,メニュー!$A$2:$D$23,2,FALSE),"")</f>
        <v/>
      </c>
      <c r="D243" s="27"/>
      <c r="E243" s="10" t="str">
        <f>IFERROR(VLOOKUP(D243,メニュー!$C$2:$D$3,2,FALSE),"")</f>
        <v/>
      </c>
      <c r="F243" s="1"/>
      <c r="G243" s="10" t="str">
        <f>IFERROR(VLOOKUP(F243,メニュー!$E$2:$F$13,2,FALSE),"")</f>
        <v/>
      </c>
      <c r="H243" s="17"/>
      <c r="I243" s="10" t="str">
        <f>IFERROR(VLOOKUP(H243,メニュー!$G$2:$H$11,2,FALSE),"")</f>
        <v/>
      </c>
      <c r="J243" s="14"/>
      <c r="K243" s="16" t="str">
        <f>IFERROR(VLOOKUP(J243,メニュー!$I$2:$J$2,2,FALSE),"")</f>
        <v/>
      </c>
      <c r="L243" s="17"/>
      <c r="M243" s="16" t="str">
        <f>IFERROR(VLOOKUP(L243,メニュー!$K$2:$L$2,2,FALSE),"")</f>
        <v/>
      </c>
      <c r="N243" s="14"/>
      <c r="O243" s="10" t="str">
        <f>IFERROR(VLOOKUP(N243,メニュー!$M$2:$N$14,2,FALSE),"")</f>
        <v/>
      </c>
    </row>
    <row r="244" spans="1:15" x14ac:dyDescent="0.2">
      <c r="A244" s="10" t="str">
        <f t="shared" si="3"/>
        <v/>
      </c>
      <c r="B244" s="1"/>
      <c r="C244" s="16" t="str">
        <f>IFERROR(VLOOKUP(B244,メニュー!$A$2:$D$23,2,FALSE),"")</f>
        <v/>
      </c>
      <c r="D244" s="27"/>
      <c r="E244" s="10" t="str">
        <f>IFERROR(VLOOKUP(D244,メニュー!$C$2:$D$3,2,FALSE),"")</f>
        <v/>
      </c>
      <c r="F244" s="1"/>
      <c r="G244" s="10" t="str">
        <f>IFERROR(VLOOKUP(F244,メニュー!$E$2:$F$13,2,FALSE),"")</f>
        <v/>
      </c>
      <c r="H244" s="17"/>
      <c r="I244" s="10" t="str">
        <f>IFERROR(VLOOKUP(H244,メニュー!$G$2:$H$11,2,FALSE),"")</f>
        <v/>
      </c>
      <c r="J244" s="14"/>
      <c r="K244" s="16" t="str">
        <f>IFERROR(VLOOKUP(J244,メニュー!$I$2:$J$2,2,FALSE),"")</f>
        <v/>
      </c>
      <c r="L244" s="17"/>
      <c r="M244" s="16" t="str">
        <f>IFERROR(VLOOKUP(L244,メニュー!$K$2:$L$2,2,FALSE),"")</f>
        <v/>
      </c>
      <c r="N244" s="14"/>
      <c r="O244" s="10" t="str">
        <f>IFERROR(VLOOKUP(N244,メニュー!$M$2:$N$14,2,FALSE),"")</f>
        <v/>
      </c>
    </row>
    <row r="245" spans="1:15" x14ac:dyDescent="0.2">
      <c r="A245" s="10" t="str">
        <f t="shared" si="3"/>
        <v/>
      </c>
      <c r="B245" s="1"/>
      <c r="C245" s="16" t="str">
        <f>IFERROR(VLOOKUP(B245,メニュー!$A$2:$D$23,2,FALSE),"")</f>
        <v/>
      </c>
      <c r="D245" s="27"/>
      <c r="E245" s="10" t="str">
        <f>IFERROR(VLOOKUP(D245,メニュー!$C$2:$D$3,2,FALSE),"")</f>
        <v/>
      </c>
      <c r="F245" s="1"/>
      <c r="G245" s="10" t="str">
        <f>IFERROR(VLOOKUP(F245,メニュー!$E$2:$F$13,2,FALSE),"")</f>
        <v/>
      </c>
      <c r="H245" s="17"/>
      <c r="I245" s="10" t="str">
        <f>IFERROR(VLOOKUP(H245,メニュー!$G$2:$H$11,2,FALSE),"")</f>
        <v/>
      </c>
      <c r="J245" s="14"/>
      <c r="K245" s="16" t="str">
        <f>IFERROR(VLOOKUP(J245,メニュー!$I$2:$J$2,2,FALSE),"")</f>
        <v/>
      </c>
      <c r="L245" s="17"/>
      <c r="M245" s="16" t="str">
        <f>IFERROR(VLOOKUP(L245,メニュー!$K$2:$L$2,2,FALSE),"")</f>
        <v/>
      </c>
      <c r="N245" s="14"/>
      <c r="O245" s="10" t="str">
        <f>IFERROR(VLOOKUP(N245,メニュー!$M$2:$N$14,2,FALSE),"")</f>
        <v/>
      </c>
    </row>
    <row r="246" spans="1:15" x14ac:dyDescent="0.2">
      <c r="A246" s="10" t="str">
        <f t="shared" si="3"/>
        <v/>
      </c>
      <c r="B246" s="1"/>
      <c r="C246" s="16" t="str">
        <f>IFERROR(VLOOKUP(B246,メニュー!$A$2:$D$23,2,FALSE),"")</f>
        <v/>
      </c>
      <c r="D246" s="27"/>
      <c r="E246" s="10" t="str">
        <f>IFERROR(VLOOKUP(D246,メニュー!$C$2:$D$3,2,FALSE),"")</f>
        <v/>
      </c>
      <c r="F246" s="1"/>
      <c r="G246" s="10" t="str">
        <f>IFERROR(VLOOKUP(F246,メニュー!$E$2:$F$13,2,FALSE),"")</f>
        <v/>
      </c>
      <c r="H246" s="17"/>
      <c r="I246" s="10" t="str">
        <f>IFERROR(VLOOKUP(H246,メニュー!$G$2:$H$11,2,FALSE),"")</f>
        <v/>
      </c>
      <c r="J246" s="14"/>
      <c r="K246" s="16" t="str">
        <f>IFERROR(VLOOKUP(J246,メニュー!$I$2:$J$2,2,FALSE),"")</f>
        <v/>
      </c>
      <c r="L246" s="17"/>
      <c r="M246" s="16" t="str">
        <f>IFERROR(VLOOKUP(L246,メニュー!$K$2:$L$2,2,FALSE),"")</f>
        <v/>
      </c>
      <c r="N246" s="14"/>
      <c r="O246" s="10" t="str">
        <f>IFERROR(VLOOKUP(N246,メニュー!$M$2:$N$14,2,FALSE),"")</f>
        <v/>
      </c>
    </row>
    <row r="247" spans="1:15" x14ac:dyDescent="0.2">
      <c r="A247" s="10" t="str">
        <f t="shared" si="3"/>
        <v/>
      </c>
      <c r="B247" s="1"/>
      <c r="C247" s="16" t="str">
        <f>IFERROR(VLOOKUP(B247,メニュー!$A$2:$D$23,2,FALSE),"")</f>
        <v/>
      </c>
      <c r="D247" s="27"/>
      <c r="E247" s="10" t="str">
        <f>IFERROR(VLOOKUP(D247,メニュー!$C$2:$D$3,2,FALSE),"")</f>
        <v/>
      </c>
      <c r="F247" s="1"/>
      <c r="G247" s="10" t="str">
        <f>IFERROR(VLOOKUP(F247,メニュー!$E$2:$F$13,2,FALSE),"")</f>
        <v/>
      </c>
      <c r="H247" s="17"/>
      <c r="I247" s="10" t="str">
        <f>IFERROR(VLOOKUP(H247,メニュー!$G$2:$H$11,2,FALSE),"")</f>
        <v/>
      </c>
      <c r="J247" s="14"/>
      <c r="K247" s="16" t="str">
        <f>IFERROR(VLOOKUP(J247,メニュー!$I$2:$J$2,2,FALSE),"")</f>
        <v/>
      </c>
      <c r="L247" s="17"/>
      <c r="M247" s="16" t="str">
        <f>IFERROR(VLOOKUP(L247,メニュー!$K$2:$L$2,2,FALSE),"")</f>
        <v/>
      </c>
      <c r="N247" s="14"/>
      <c r="O247" s="10" t="str">
        <f>IFERROR(VLOOKUP(N247,メニュー!$M$2:$N$14,2,FALSE),"")</f>
        <v/>
      </c>
    </row>
    <row r="248" spans="1:15" x14ac:dyDescent="0.2">
      <c r="A248" s="10" t="str">
        <f t="shared" si="3"/>
        <v/>
      </c>
      <c r="B248" s="1"/>
      <c r="C248" s="16" t="str">
        <f>IFERROR(VLOOKUP(B248,メニュー!$A$2:$D$23,2,FALSE),"")</f>
        <v/>
      </c>
      <c r="D248" s="27"/>
      <c r="E248" s="10" t="str">
        <f>IFERROR(VLOOKUP(D248,メニュー!$C$2:$D$3,2,FALSE),"")</f>
        <v/>
      </c>
      <c r="F248" s="1"/>
      <c r="G248" s="10" t="str">
        <f>IFERROR(VLOOKUP(F248,メニュー!$E$2:$F$13,2,FALSE),"")</f>
        <v/>
      </c>
      <c r="H248" s="17"/>
      <c r="I248" s="10" t="str">
        <f>IFERROR(VLOOKUP(H248,メニュー!$G$2:$H$11,2,FALSE),"")</f>
        <v/>
      </c>
      <c r="J248" s="14"/>
      <c r="K248" s="16" t="str">
        <f>IFERROR(VLOOKUP(J248,メニュー!$I$2:$J$2,2,FALSE),"")</f>
        <v/>
      </c>
      <c r="L248" s="17"/>
      <c r="M248" s="16" t="str">
        <f>IFERROR(VLOOKUP(L248,メニュー!$K$2:$L$2,2,FALSE),"")</f>
        <v/>
      </c>
      <c r="N248" s="14"/>
      <c r="O248" s="10" t="str">
        <f>IFERROR(VLOOKUP(N248,メニュー!$M$2:$N$14,2,FALSE),"")</f>
        <v/>
      </c>
    </row>
    <row r="249" spans="1:15" x14ac:dyDescent="0.2">
      <c r="A249" s="10" t="str">
        <f t="shared" si="3"/>
        <v/>
      </c>
      <c r="B249" s="1"/>
      <c r="C249" s="16" t="str">
        <f>IFERROR(VLOOKUP(B249,メニュー!$A$2:$D$23,2,FALSE),"")</f>
        <v/>
      </c>
      <c r="D249" s="27"/>
      <c r="E249" s="10" t="str">
        <f>IFERROR(VLOOKUP(D249,メニュー!$C$2:$D$3,2,FALSE),"")</f>
        <v/>
      </c>
      <c r="F249" s="1"/>
      <c r="G249" s="10" t="str">
        <f>IFERROR(VLOOKUP(F249,メニュー!$E$2:$F$13,2,FALSE),"")</f>
        <v/>
      </c>
      <c r="H249" s="17"/>
      <c r="I249" s="10" t="str">
        <f>IFERROR(VLOOKUP(H249,メニュー!$G$2:$H$11,2,FALSE),"")</f>
        <v/>
      </c>
      <c r="J249" s="14"/>
      <c r="K249" s="16" t="str">
        <f>IFERROR(VLOOKUP(J249,メニュー!$I$2:$J$2,2,FALSE),"")</f>
        <v/>
      </c>
      <c r="L249" s="17"/>
      <c r="M249" s="16" t="str">
        <f>IFERROR(VLOOKUP(L249,メニュー!$K$2:$L$2,2,FALSE),"")</f>
        <v/>
      </c>
      <c r="N249" s="14"/>
      <c r="O249" s="10" t="str">
        <f>IFERROR(VLOOKUP(N249,メニュー!$M$2:$N$14,2,FALSE),"")</f>
        <v/>
      </c>
    </row>
    <row r="250" spans="1:15" x14ac:dyDescent="0.2">
      <c r="A250" s="10" t="str">
        <f t="shared" si="3"/>
        <v/>
      </c>
      <c r="B250" s="1"/>
      <c r="C250" s="16" t="str">
        <f>IFERROR(VLOOKUP(B250,メニュー!$A$2:$D$23,2,FALSE),"")</f>
        <v/>
      </c>
      <c r="D250" s="27"/>
      <c r="E250" s="10" t="str">
        <f>IFERROR(VLOOKUP(D250,メニュー!$C$2:$D$3,2,FALSE),"")</f>
        <v/>
      </c>
      <c r="F250" s="1"/>
      <c r="G250" s="10" t="str">
        <f>IFERROR(VLOOKUP(F250,メニュー!$E$2:$F$13,2,FALSE),"")</f>
        <v/>
      </c>
      <c r="H250" s="17"/>
      <c r="I250" s="10" t="str">
        <f>IFERROR(VLOOKUP(H250,メニュー!$G$2:$H$11,2,FALSE),"")</f>
        <v/>
      </c>
      <c r="J250" s="14"/>
      <c r="K250" s="16" t="str">
        <f>IFERROR(VLOOKUP(J250,メニュー!$I$2:$J$2,2,FALSE),"")</f>
        <v/>
      </c>
      <c r="L250" s="17"/>
      <c r="M250" s="16" t="str">
        <f>IFERROR(VLOOKUP(L250,メニュー!$K$2:$L$2,2,FALSE),"")</f>
        <v/>
      </c>
      <c r="N250" s="14"/>
      <c r="O250" s="10" t="str">
        <f>IFERROR(VLOOKUP(N250,メニュー!$M$2:$N$14,2,FALSE),"")</f>
        <v/>
      </c>
    </row>
    <row r="251" spans="1:15" x14ac:dyDescent="0.2">
      <c r="A251" s="10" t="str">
        <f t="shared" si="3"/>
        <v/>
      </c>
      <c r="B251" s="1"/>
      <c r="C251" s="16" t="str">
        <f>IFERROR(VLOOKUP(B251,メニュー!$A$2:$D$23,2,FALSE),"")</f>
        <v/>
      </c>
      <c r="D251" s="27"/>
      <c r="E251" s="10" t="str">
        <f>IFERROR(VLOOKUP(D251,メニュー!$C$2:$D$3,2,FALSE),"")</f>
        <v/>
      </c>
      <c r="F251" s="1"/>
      <c r="G251" s="10" t="str">
        <f>IFERROR(VLOOKUP(F251,メニュー!$E$2:$F$13,2,FALSE),"")</f>
        <v/>
      </c>
      <c r="H251" s="17"/>
      <c r="I251" s="10" t="str">
        <f>IFERROR(VLOOKUP(H251,メニュー!$G$2:$H$11,2,FALSE),"")</f>
        <v/>
      </c>
      <c r="J251" s="14"/>
      <c r="K251" s="16" t="str">
        <f>IFERROR(VLOOKUP(J251,メニュー!$I$2:$J$2,2,FALSE),"")</f>
        <v/>
      </c>
      <c r="L251" s="17"/>
      <c r="M251" s="16" t="str">
        <f>IFERROR(VLOOKUP(L251,メニュー!$K$2:$L$2,2,FALSE),"")</f>
        <v/>
      </c>
      <c r="N251" s="14"/>
      <c r="O251" s="10" t="str">
        <f>IFERROR(VLOOKUP(N251,メニュー!$M$2:$N$14,2,FALSE),"")</f>
        <v/>
      </c>
    </row>
    <row r="252" spans="1:15" x14ac:dyDescent="0.2">
      <c r="A252" s="10" t="str">
        <f t="shared" si="3"/>
        <v/>
      </c>
      <c r="B252" s="1"/>
      <c r="C252" s="16" t="str">
        <f>IFERROR(VLOOKUP(B252,メニュー!$A$2:$D$23,2,FALSE),"")</f>
        <v/>
      </c>
      <c r="D252" s="27"/>
      <c r="E252" s="10" t="str">
        <f>IFERROR(VLOOKUP(D252,メニュー!$C$2:$D$3,2,FALSE),"")</f>
        <v/>
      </c>
      <c r="F252" s="1"/>
      <c r="G252" s="10" t="str">
        <f>IFERROR(VLOOKUP(F252,メニュー!$E$2:$F$13,2,FALSE),"")</f>
        <v/>
      </c>
      <c r="H252" s="17"/>
      <c r="I252" s="10" t="str">
        <f>IFERROR(VLOOKUP(H252,メニュー!$G$2:$H$11,2,FALSE),"")</f>
        <v/>
      </c>
      <c r="J252" s="14"/>
      <c r="K252" s="16" t="str">
        <f>IFERROR(VLOOKUP(J252,メニュー!$I$2:$J$2,2,FALSE),"")</f>
        <v/>
      </c>
      <c r="L252" s="17"/>
      <c r="M252" s="16" t="str">
        <f>IFERROR(VLOOKUP(L252,メニュー!$K$2:$L$2,2,FALSE),"")</f>
        <v/>
      </c>
      <c r="N252" s="14"/>
      <c r="O252" s="10" t="str">
        <f>IFERROR(VLOOKUP(N252,メニュー!$M$2:$N$14,2,FALSE),"")</f>
        <v/>
      </c>
    </row>
    <row r="253" spans="1:15" x14ac:dyDescent="0.2">
      <c r="A253" s="10" t="str">
        <f t="shared" si="3"/>
        <v/>
      </c>
      <c r="B253" s="1"/>
      <c r="C253" s="16" t="str">
        <f>IFERROR(VLOOKUP(B253,メニュー!$A$2:$D$23,2,FALSE),"")</f>
        <v/>
      </c>
      <c r="D253" s="27"/>
      <c r="E253" s="10" t="str">
        <f>IFERROR(VLOOKUP(D253,メニュー!$C$2:$D$3,2,FALSE),"")</f>
        <v/>
      </c>
      <c r="F253" s="1"/>
      <c r="G253" s="10" t="str">
        <f>IFERROR(VLOOKUP(F253,メニュー!$E$2:$F$13,2,FALSE),"")</f>
        <v/>
      </c>
      <c r="H253" s="17"/>
      <c r="I253" s="10" t="str">
        <f>IFERROR(VLOOKUP(H253,メニュー!$G$2:$H$11,2,FALSE),"")</f>
        <v/>
      </c>
      <c r="J253" s="14"/>
      <c r="K253" s="16" t="str">
        <f>IFERROR(VLOOKUP(J253,メニュー!$I$2:$J$2,2,FALSE),"")</f>
        <v/>
      </c>
      <c r="L253" s="17"/>
      <c r="M253" s="16" t="str">
        <f>IFERROR(VLOOKUP(L253,メニュー!$K$2:$L$2,2,FALSE),"")</f>
        <v/>
      </c>
      <c r="N253" s="14"/>
      <c r="O253" s="10" t="str">
        <f>IFERROR(VLOOKUP(N253,メニュー!$M$2:$N$14,2,FALSE),"")</f>
        <v/>
      </c>
    </row>
    <row r="254" spans="1:15" x14ac:dyDescent="0.2">
      <c r="A254" s="10" t="str">
        <f t="shared" si="3"/>
        <v/>
      </c>
      <c r="B254" s="1"/>
      <c r="C254" s="16" t="str">
        <f>IFERROR(VLOOKUP(B254,メニュー!$A$2:$D$23,2,FALSE),"")</f>
        <v/>
      </c>
      <c r="D254" s="27"/>
      <c r="E254" s="10" t="str">
        <f>IFERROR(VLOOKUP(D254,メニュー!$C$2:$D$3,2,FALSE),"")</f>
        <v/>
      </c>
      <c r="F254" s="1"/>
      <c r="G254" s="10" t="str">
        <f>IFERROR(VLOOKUP(F254,メニュー!$E$2:$F$13,2,FALSE),"")</f>
        <v/>
      </c>
      <c r="H254" s="17"/>
      <c r="I254" s="10" t="str">
        <f>IFERROR(VLOOKUP(H254,メニュー!$G$2:$H$11,2,FALSE),"")</f>
        <v/>
      </c>
      <c r="J254" s="14"/>
      <c r="K254" s="16" t="str">
        <f>IFERROR(VLOOKUP(J254,メニュー!$I$2:$J$2,2,FALSE),"")</f>
        <v/>
      </c>
      <c r="L254" s="17"/>
      <c r="M254" s="16" t="str">
        <f>IFERROR(VLOOKUP(L254,メニュー!$K$2:$L$2,2,FALSE),"")</f>
        <v/>
      </c>
      <c r="N254" s="14"/>
      <c r="O254" s="10" t="str">
        <f>IFERROR(VLOOKUP(N254,メニュー!$M$2:$N$14,2,FALSE),"")</f>
        <v/>
      </c>
    </row>
    <row r="255" spans="1:15" x14ac:dyDescent="0.2">
      <c r="A255" s="10" t="str">
        <f t="shared" si="3"/>
        <v/>
      </c>
      <c r="B255" s="1"/>
      <c r="C255" s="16" t="str">
        <f>IFERROR(VLOOKUP(B255,メニュー!$A$2:$D$23,2,FALSE),"")</f>
        <v/>
      </c>
      <c r="D255" s="27"/>
      <c r="E255" s="10" t="str">
        <f>IFERROR(VLOOKUP(D255,メニュー!$C$2:$D$3,2,FALSE),"")</f>
        <v/>
      </c>
      <c r="F255" s="1"/>
      <c r="G255" s="10" t="str">
        <f>IFERROR(VLOOKUP(F255,メニュー!$E$2:$F$13,2,FALSE),"")</f>
        <v/>
      </c>
      <c r="H255" s="17"/>
      <c r="I255" s="10" t="str">
        <f>IFERROR(VLOOKUP(H255,メニュー!$G$2:$H$11,2,FALSE),"")</f>
        <v/>
      </c>
      <c r="J255" s="14"/>
      <c r="K255" s="16" t="str">
        <f>IFERROR(VLOOKUP(J255,メニュー!$I$2:$J$2,2,FALSE),"")</f>
        <v/>
      </c>
      <c r="L255" s="17"/>
      <c r="M255" s="16" t="str">
        <f>IFERROR(VLOOKUP(L255,メニュー!$K$2:$L$2,2,FALSE),"")</f>
        <v/>
      </c>
      <c r="N255" s="14"/>
      <c r="O255" s="10" t="str">
        <f>IFERROR(VLOOKUP(N255,メニュー!$M$2:$N$14,2,FALSE),"")</f>
        <v/>
      </c>
    </row>
  </sheetData>
  <sheetProtection algorithmName="SHA-512" hashValue="XB7QX4ujLfdjIUmY8YdH/l+bUgWNFxkj/2Hh1js9chw73PzLr3G0CmPlxwiE7nyrf0B/Ew1RJWoKx/PK3aWYwQ==" saltValue="sHTSX5e/2Yr5/v1ez8KXhA==" spinCount="100000" sheet="1" selectLockedCells="1"/>
  <dataConsolidate/>
  <phoneticPr fontId="18"/>
  <dataValidations count="1">
    <dataValidation allowBlank="1" showInputMessage="1" showErrorMessage="1" error="パスワードは2～15文字の範囲で入力してください。" sqref="M2:M255 K2:K255" xr:uid="{7267366E-9839-42FF-A915-28919D3B133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error="IPv4アドレスの入力値が正しくありません。" xr:uid="{F741D3CC-5717-490D-964F-14734D96F42E}">
          <x14:formula1>
            <xm:f>メニュー!$K$2</xm:f>
          </x14:formula1>
          <xm:sqref>L2:L255</xm:sqref>
        </x14:dataValidation>
        <x14:dataValidation type="list" allowBlank="1" showInputMessage="1" showErrorMessage="1" xr:uid="{63A0CE94-82A7-4470-92FF-7D7A2B4AFF73}">
          <x14:formula1>
            <xm:f>メニュー!$M$2:$M$14</xm:f>
          </x14:formula1>
          <xm:sqref>N2:N255</xm:sqref>
        </x14:dataValidation>
        <x14:dataValidation type="list" allowBlank="1" showInputMessage="1" showErrorMessage="1" error="認証IDは3～15文字の範囲で入力してください。" xr:uid="{41D4F25D-D648-4605-A9B7-86AF154E15E2}">
          <x14:formula1>
            <xm:f>IF(B2="",メニュー!$I$3,メニュー!$I$2)</xm:f>
          </x14:formula1>
          <xm:sqref>J2:J255</xm:sqref>
        </x14:dataValidation>
        <x14:dataValidation type="list" allowBlank="1" showInputMessage="1" showErrorMessage="1" xr:uid="{20C817AC-4432-426E-93EB-19940B197545}">
          <x14:formula1>
            <xm:f>IF(B2="",メニュー!$G$11,IF(COUNTIF(F2,"*"),メニュー!$G$11,IF(COUNTIF(B2,"*SMS*"),メニュー!$G$5:$G$7,IF(COUNTIF(D2,"LTE"),メニュー!$G$2:$G$4,IF(COUNTIF(D2,"5G-NSA"),メニュー!$G$8:$G$10,$G$2:$G$4)))))</xm:f>
          </x14:formula1>
          <xm:sqref>H2:H255</xm:sqref>
        </x14:dataValidation>
        <x14:dataValidation type="list" allowBlank="1" showInputMessage="1" showErrorMessage="1" xr:uid="{66D36220-807C-4ECA-AF06-36EAC6CC2095}">
          <x14:formula1>
            <xm:f>メニュー!$A$2:$A$23</xm:f>
          </x14:formula1>
          <xm:sqref>B2:B1048576</xm:sqref>
        </x14:dataValidation>
        <x14:dataValidation type="list" allowBlank="1" showInputMessage="1" showErrorMessage="1" xr:uid="{42A8D43F-928D-49B4-BFFB-E4AD71A9F004}">
          <x14:formula1>
            <xm:f>IF(B2="",メニュー!$E$14,IF(COUNTIF(B2,"*SMS*"),メニュー!$C$2,メニュー!$C$2:$C$3))</xm:f>
          </x14:formula1>
          <xm:sqref>D2:D255</xm:sqref>
        </x14:dataValidation>
        <x14:dataValidation type="list" allowBlank="1" showInputMessage="1" showErrorMessage="1" xr:uid="{F9BB8E36-A499-4D9A-82DB-22FC1F534E64}">
          <x14:formula1>
            <xm:f>IF(B2="",メニュー!$E$14,IF(COUNTIF(H2,"*"),メニュー!$E$12,IF(COUNTIF(D2,"5G-NSA"),メニュー!$E$12:$E$13,IF(COUNTIF(B2,"*SMS*"),メニュー!$E$10:$E$11,メニュー!$E$2:$E$9))))</xm:f>
          </x14:formula1>
          <xm:sqref>F2:F255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3:B25"/>
  <sheetViews>
    <sheetView showGridLines="0" zoomScaleNormal="100" workbookViewId="0">
      <selection activeCell="C11" sqref="C11"/>
    </sheetView>
  </sheetViews>
  <sheetFormatPr defaultRowHeight="13.2" x14ac:dyDescent="0.2"/>
  <cols>
    <col min="1" max="1" width="2.33203125" customWidth="1"/>
    <col min="2" max="2" width="47.109375" bestFit="1" customWidth="1"/>
    <col min="3" max="3" width="27.6640625" bestFit="1" customWidth="1"/>
    <col min="4" max="4" width="12.21875" bestFit="1" customWidth="1"/>
  </cols>
  <sheetData>
    <row r="23" spans="2:2" x14ac:dyDescent="0.2">
      <c r="B23" t="s">
        <v>177</v>
      </c>
    </row>
    <row r="24" spans="2:2" x14ac:dyDescent="0.2">
      <c r="B24" t="s">
        <v>178</v>
      </c>
    </row>
    <row r="25" spans="2:2" x14ac:dyDescent="0.2">
      <c r="B25" t="s">
        <v>179</v>
      </c>
    </row>
  </sheetData>
  <sheetProtection algorithmName="SHA-512" hashValue="e+erb8pyzx8qmMfd//ulP85WH59MLZzm63hE4WnLh6KGnnRi3h1egBedg1DuNM3BXdLj2s8GVs6/M0te0CFNtw==" saltValue="p/+/ZKnrCdYAiq5nb/g7Kg==" spinCount="100000" sheet="1" objects="1" scenarios="1" selectLockedCells="1" selectUnlockedCells="1"/>
  <phoneticPr fontId="18"/>
  <pageMargins left="0.7" right="0.7" top="0.75" bottom="0.75" header="0.3" footer="0.3"/>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8140-4151-401C-8C19-060BF4EBC150}">
  <sheetPr codeName="Sheet3"/>
  <dimension ref="A1"/>
  <sheetViews>
    <sheetView showGridLines="0" zoomScaleNormal="100" workbookViewId="0">
      <selection activeCell="C11" sqref="C11"/>
    </sheetView>
  </sheetViews>
  <sheetFormatPr defaultRowHeight="13.2" x14ac:dyDescent="0.2"/>
  <cols>
    <col min="1" max="1" width="2.6640625" customWidth="1"/>
  </cols>
  <sheetData/>
  <sheetProtection algorithmName="SHA-512" hashValue="NIEvCzUitGcI4XXocbh2Xfk3jNNOS7bXNkW7K8iOrJSLFrL12V8Ik6dhjwos0ihNiKY5B10MlzY299Fqs/07CQ==" saltValue="UNp26/llcuMNl6onDZBDKg==" spinCount="100000" sheet="1" objects="1" scenarios="1" selectLockedCells="1" selectUnlockedCells="1"/>
  <phoneticPr fontId="18"/>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Q8"/>
  <sheetViews>
    <sheetView showGridLines="0" zoomScaleNormal="100" workbookViewId="0">
      <selection activeCell="C11" sqref="C11"/>
    </sheetView>
  </sheetViews>
  <sheetFormatPr defaultColWidth="9" defaultRowHeight="13.2" x14ac:dyDescent="0.2"/>
  <cols>
    <col min="1" max="1" width="2.33203125" style="2" customWidth="1"/>
    <col min="2" max="2" width="27.88671875" style="2" customWidth="1"/>
    <col min="3" max="3" width="15.6640625" style="2" bestFit="1" customWidth="1"/>
    <col min="4" max="4" width="17.44140625" style="2" bestFit="1" customWidth="1"/>
    <col min="5" max="5" width="16.88671875" style="2" bestFit="1" customWidth="1"/>
    <col min="6" max="6" width="19.88671875" style="2" bestFit="1" customWidth="1"/>
    <col min="7" max="7" width="19.33203125" style="2" bestFit="1" customWidth="1"/>
    <col min="8" max="8" width="15.33203125" style="2" bestFit="1" customWidth="1"/>
    <col min="9" max="9" width="13.77734375" style="2" customWidth="1"/>
    <col min="10" max="10" width="18.109375" style="2" bestFit="1" customWidth="1"/>
    <col min="11" max="11" width="14.109375" style="2" bestFit="1" customWidth="1"/>
    <col min="12" max="12" width="19.44140625" style="2" bestFit="1" customWidth="1"/>
    <col min="13" max="13" width="21.44140625" style="2" bestFit="1" customWidth="1"/>
    <col min="14" max="14" width="19.21875" style="2" bestFit="1" customWidth="1"/>
    <col min="15" max="15" width="14.6640625" style="2" bestFit="1" customWidth="1"/>
    <col min="16" max="16" width="19" style="2" bestFit="1" customWidth="1"/>
    <col min="17" max="17" width="17.21875" style="2" bestFit="1" customWidth="1"/>
    <col min="18" max="18" width="9.6640625" style="2" customWidth="1"/>
    <col min="19" max="16384" width="9" style="2"/>
  </cols>
  <sheetData>
    <row r="1" spans="2:17" x14ac:dyDescent="0.2">
      <c r="B1" s="2" t="s">
        <v>24</v>
      </c>
    </row>
    <row r="3" spans="2:17" x14ac:dyDescent="0.2">
      <c r="B3" s="3" t="s">
        <v>27</v>
      </c>
    </row>
    <row r="4" spans="2:17" x14ac:dyDescent="0.2">
      <c r="B4" s="9" t="s">
        <v>31</v>
      </c>
      <c r="C4" s="11" t="s">
        <v>32</v>
      </c>
      <c r="D4" s="11" t="s">
        <v>33</v>
      </c>
      <c r="E4" s="11" t="s">
        <v>34</v>
      </c>
      <c r="F4" s="11" t="s">
        <v>35</v>
      </c>
      <c r="G4" s="11" t="s">
        <v>36</v>
      </c>
      <c r="H4" s="11" t="s">
        <v>112</v>
      </c>
      <c r="I4" s="11" t="s">
        <v>37</v>
      </c>
      <c r="J4" s="11" t="s">
        <v>113</v>
      </c>
      <c r="K4" s="11" t="s">
        <v>114</v>
      </c>
      <c r="L4" s="11" t="s">
        <v>115</v>
      </c>
      <c r="M4" s="11" t="s">
        <v>116</v>
      </c>
      <c r="N4" s="11" t="s">
        <v>117</v>
      </c>
      <c r="O4" s="11" t="s">
        <v>118</v>
      </c>
      <c r="P4" s="11" t="s">
        <v>119</v>
      </c>
      <c r="Q4" s="11" t="s">
        <v>120</v>
      </c>
    </row>
    <row r="5" spans="2:17" x14ac:dyDescent="0.2">
      <c r="B5" s="9" t="s">
        <v>20</v>
      </c>
      <c r="C5" s="4" t="s">
        <v>0</v>
      </c>
      <c r="D5" s="4" t="s">
        <v>1</v>
      </c>
      <c r="E5" s="4" t="s">
        <v>2</v>
      </c>
      <c r="F5" s="4" t="s">
        <v>108</v>
      </c>
      <c r="G5" s="4" t="s">
        <v>109</v>
      </c>
      <c r="H5" s="4" t="s">
        <v>3</v>
      </c>
      <c r="I5" s="4" t="s">
        <v>4</v>
      </c>
      <c r="J5" s="4" t="s">
        <v>5</v>
      </c>
      <c r="K5" s="4" t="s">
        <v>6</v>
      </c>
      <c r="L5" s="4" t="s">
        <v>51</v>
      </c>
      <c r="M5" s="4" t="s">
        <v>52</v>
      </c>
      <c r="N5" s="4" t="s">
        <v>53</v>
      </c>
      <c r="O5" s="4" t="s">
        <v>54</v>
      </c>
      <c r="P5" s="4" t="s">
        <v>7</v>
      </c>
      <c r="Q5" s="4" t="s">
        <v>8</v>
      </c>
    </row>
    <row r="6" spans="2:17" ht="26.4" x14ac:dyDescent="0.2">
      <c r="B6" s="6" t="s">
        <v>19</v>
      </c>
      <c r="C6" s="7" t="s">
        <v>16</v>
      </c>
      <c r="D6" s="5" t="s">
        <v>14</v>
      </c>
      <c r="E6" s="7" t="s">
        <v>15</v>
      </c>
      <c r="F6" s="9" t="s">
        <v>111</v>
      </c>
      <c r="G6" s="7" t="s">
        <v>15</v>
      </c>
      <c r="H6" s="9" t="s">
        <v>17</v>
      </c>
      <c r="I6" s="7" t="s">
        <v>15</v>
      </c>
      <c r="J6" s="5" t="s">
        <v>18</v>
      </c>
      <c r="K6" s="7" t="s">
        <v>15</v>
      </c>
      <c r="L6" s="5" t="s">
        <v>55</v>
      </c>
      <c r="M6" s="7" t="s">
        <v>15</v>
      </c>
      <c r="N6" s="6" t="s">
        <v>58</v>
      </c>
      <c r="O6" s="7" t="s">
        <v>15</v>
      </c>
      <c r="P6" s="6" t="s">
        <v>21</v>
      </c>
      <c r="Q6" s="7" t="s">
        <v>15</v>
      </c>
    </row>
    <row r="7" spans="2:17" ht="66" x14ac:dyDescent="0.2">
      <c r="B7" s="9" t="s">
        <v>22</v>
      </c>
      <c r="C7" s="8" t="s">
        <v>25</v>
      </c>
      <c r="D7" s="5" t="s">
        <v>23</v>
      </c>
      <c r="E7" s="8" t="s">
        <v>25</v>
      </c>
      <c r="F7" s="18" t="s">
        <v>23</v>
      </c>
      <c r="G7" s="8" t="s">
        <v>29</v>
      </c>
      <c r="H7" s="5" t="s">
        <v>23</v>
      </c>
      <c r="I7" s="8" t="s">
        <v>29</v>
      </c>
      <c r="J7" s="5" t="s">
        <v>23</v>
      </c>
      <c r="K7" s="8" t="s">
        <v>30</v>
      </c>
      <c r="L7" s="5" t="s">
        <v>56</v>
      </c>
      <c r="M7" s="8" t="s">
        <v>57</v>
      </c>
      <c r="N7" s="5" t="s">
        <v>56</v>
      </c>
      <c r="O7" s="8" t="s">
        <v>59</v>
      </c>
      <c r="P7" s="18" t="s">
        <v>23</v>
      </c>
      <c r="Q7" s="8" t="s">
        <v>26</v>
      </c>
    </row>
    <row r="8" spans="2:17" ht="52.8" x14ac:dyDescent="0.2">
      <c r="B8" s="9" t="s">
        <v>13</v>
      </c>
      <c r="C8" s="7" t="s">
        <v>28</v>
      </c>
      <c r="D8" s="18" t="s">
        <v>28</v>
      </c>
      <c r="E8" s="7" t="s">
        <v>12</v>
      </c>
      <c r="F8" s="18" t="s">
        <v>12</v>
      </c>
      <c r="G8" s="7" t="s">
        <v>12</v>
      </c>
      <c r="H8" s="15" t="s">
        <v>123</v>
      </c>
      <c r="I8" s="7" t="s">
        <v>12</v>
      </c>
      <c r="J8" s="15" t="s">
        <v>126</v>
      </c>
      <c r="K8" s="7" t="s">
        <v>28</v>
      </c>
      <c r="L8" s="13" t="s">
        <v>121</v>
      </c>
      <c r="M8" s="7" t="s">
        <v>28</v>
      </c>
      <c r="N8" s="13" t="s">
        <v>128</v>
      </c>
      <c r="O8" s="7" t="s">
        <v>28</v>
      </c>
      <c r="P8" s="15" t="s">
        <v>122</v>
      </c>
      <c r="Q8" s="7" t="s">
        <v>28</v>
      </c>
    </row>
  </sheetData>
  <sheetProtection algorithmName="SHA-512" hashValue="hfbHA14Gaby0HtrN9Lk+sfnoYO2iigu6Xo4wfMsBDwMjDoaYrRdg9oPpQ8AtQ6AbLNmM3bj+45BelLRypgyUuA==" saltValue="w2uSKUxR8m4uZ6ymVdfJBw==" spinCount="100000" sheet="1" objects="1" scenarios="1" selectLockedCells="1" selectUnlockedCells="1"/>
  <phoneticPr fontId="18"/>
  <pageMargins left="0.7" right="0.7" top="0.75" bottom="0.75" header="0.3" footer="0.3"/>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C7"/>
  <sheetViews>
    <sheetView showGridLines="0" zoomScaleNormal="100" workbookViewId="0"/>
  </sheetViews>
  <sheetFormatPr defaultRowHeight="13.2" x14ac:dyDescent="0.2"/>
  <cols>
    <col min="1" max="1" width="2.6640625" customWidth="1"/>
    <col min="2" max="2" width="48.109375" bestFit="1" customWidth="1"/>
    <col min="3" max="3" width="39.109375" bestFit="1" customWidth="1"/>
  </cols>
  <sheetData>
    <row r="1" spans="2:3" x14ac:dyDescent="0.2">
      <c r="B1" s="24" t="s">
        <v>125</v>
      </c>
    </row>
    <row r="2" spans="2:3" x14ac:dyDescent="0.2">
      <c r="B2" s="25" t="s">
        <v>130</v>
      </c>
    </row>
    <row r="4" spans="2:3" x14ac:dyDescent="0.2">
      <c r="B4" s="12" t="s">
        <v>47</v>
      </c>
      <c r="C4" s="13" t="s">
        <v>124</v>
      </c>
    </row>
    <row r="5" spans="2:3" ht="158.4" x14ac:dyDescent="0.2">
      <c r="B5" s="28" t="s">
        <v>180</v>
      </c>
      <c r="C5" s="31" t="s">
        <v>184</v>
      </c>
    </row>
    <row r="6" spans="2:3" ht="158.4" x14ac:dyDescent="0.2">
      <c r="B6" s="29" t="s">
        <v>181</v>
      </c>
      <c r="C6" s="32" t="s">
        <v>183</v>
      </c>
    </row>
    <row r="7" spans="2:3" ht="79.2" x14ac:dyDescent="0.2">
      <c r="B7" s="30" t="s">
        <v>182</v>
      </c>
      <c r="C7" s="33" t="s">
        <v>189</v>
      </c>
    </row>
  </sheetData>
  <sheetProtection algorithmName="SHA-512" hashValue="oLA5KLykQXIUwFjqlX5r8C1L8C99nyzCfnW0GsD1CuDeuGR+usblFnfzDhZ64U7sCc4/vy/cbHw9L6ZyoXhsZA==" saltValue="Hgxr1rNUS0XKzkCcXwecRw==" spinCount="100000" sheet="1" selectLockedCells="1" selectUnlockedCell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メニュー</vt:lpstr>
      <vt:lpstr>回線申し込み</vt:lpstr>
      <vt:lpstr>注意事項</vt:lpstr>
      <vt:lpstr>CSV保存の進め方</vt:lpstr>
      <vt:lpstr>ポータル画面の項目とCSV項目の対応表</vt:lpstr>
      <vt:lpstr>通信機器購入・料金コースの対応表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2017-09-07T05:27:41Z</dcterms:created>
  <dcterms:modified xsi:type="dcterms:W3CDTF">2023-12-09T16:50:44Z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2017/09/07</vt:lpwstr>
  </property>
  <property fmtid="{D5CDD505-2E9C-101B-9397-08002B2CF9AE}" pid="9" name="守秘管理期限">
    <vt:lpwstr>無期限</vt:lpwstr>
  </property>
  <property fmtid="{D5CDD505-2E9C-101B-9397-08002B2CF9AE}" pid="10" name="廃棄期限">
    <vt:lpwstr>2018/09/06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y fmtid="{D5CDD505-2E9C-101B-9397-08002B2CF9AE}" pid="17" name="MSIP_Label_dbb4fa5d-3ac5-4415-967c-34900a0e1c6f_Enabled">
    <vt:lpwstr>true</vt:lpwstr>
  </property>
  <property fmtid="{D5CDD505-2E9C-101B-9397-08002B2CF9AE}" pid="18" name="MSIP_Label_dbb4fa5d-3ac5-4415-967c-34900a0e1c6f_SetDate">
    <vt:lpwstr>2022-12-15T01:25:51Z</vt:lpwstr>
  </property>
  <property fmtid="{D5CDD505-2E9C-101B-9397-08002B2CF9AE}" pid="19" name="MSIP_Label_dbb4fa5d-3ac5-4415-967c-34900a0e1c6f_Method">
    <vt:lpwstr>Privileged</vt:lpwstr>
  </property>
  <property fmtid="{D5CDD505-2E9C-101B-9397-08002B2CF9AE}" pid="20" name="MSIP_Label_dbb4fa5d-3ac5-4415-967c-34900a0e1c6f_Name">
    <vt:lpwstr>dbb4fa5d-3ac5-4415-967c-34900a0e1c6f</vt:lpwstr>
  </property>
  <property fmtid="{D5CDD505-2E9C-101B-9397-08002B2CF9AE}" pid="21" name="MSIP_Label_dbb4fa5d-3ac5-4415-967c-34900a0e1c6f_SiteId">
    <vt:lpwstr>a629ef32-67ba-47a6-8eb3-ec43935644fc</vt:lpwstr>
  </property>
  <property fmtid="{D5CDD505-2E9C-101B-9397-08002B2CF9AE}" pid="22" name="MSIP_Label_dbb4fa5d-3ac5-4415-967c-34900a0e1c6f_ActionId">
    <vt:lpwstr>bf888c58-4950-4d91-a659-b01a4f2f8e4e</vt:lpwstr>
  </property>
  <property fmtid="{D5CDD505-2E9C-101B-9397-08002B2CF9AE}" pid="23" name="MSIP_Label_dbb4fa5d-3ac5-4415-967c-34900a0e1c6f_ContentBits">
    <vt:lpwstr>0</vt:lpwstr>
  </property>
</Properties>
</file>